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NERO-MARZO 2019" sheetId="1" r:id="rId1"/>
  </sheets>
  <calcPr calcId="152511"/>
</workbook>
</file>

<file path=xl/calcChain.xml><?xml version="1.0" encoding="utf-8"?>
<calcChain xmlns="http://schemas.openxmlformats.org/spreadsheetml/2006/main">
  <c r="G81" i="1" l="1"/>
  <c r="F244" i="1"/>
  <c r="F227" i="1"/>
  <c r="F207" i="1"/>
  <c r="F194" i="1"/>
  <c r="F178" i="1"/>
  <c r="F165" i="1"/>
  <c r="F159" i="1"/>
  <c r="F141" i="1"/>
  <c r="F127" i="1"/>
  <c r="F115" i="1"/>
  <c r="G99" i="1"/>
  <c r="G90" i="1"/>
  <c r="H67" i="1"/>
  <c r="H48" i="1"/>
  <c r="H29" i="1"/>
</calcChain>
</file>

<file path=xl/sharedStrings.xml><?xml version="1.0" encoding="utf-8"?>
<sst xmlns="http://schemas.openxmlformats.org/spreadsheetml/2006/main" count="566" uniqueCount="236">
  <si>
    <t>LICENCIAS DE CONSTRUCCION</t>
  </si>
  <si>
    <t>ENERO</t>
  </si>
  <si>
    <t>NO. PREOGRESIVO</t>
  </si>
  <si>
    <t>NOMBRE DEL SOLICITANTE</t>
  </si>
  <si>
    <t>LOCALIDAD</t>
  </si>
  <si>
    <t>TRAMITE</t>
  </si>
  <si>
    <t>M2 TOTALES</t>
  </si>
  <si>
    <t>TOTAL A PAGAR</t>
  </si>
  <si>
    <t>NO. DE RECIBO</t>
  </si>
  <si>
    <t>NORMA ALICIA VELAZCO RODRIGUEZ</t>
  </si>
  <si>
    <t>EL TUITO</t>
  </si>
  <si>
    <t>LIC. AUTO-CONSTRUCCION CASA HAB.</t>
  </si>
  <si>
    <t>57m2</t>
  </si>
  <si>
    <t>RODELINDA SILVA QUINTERO</t>
  </si>
  <si>
    <t>LIC. CONSTRUCCION</t>
  </si>
  <si>
    <t>236.60 m2</t>
  </si>
  <si>
    <t>11509</t>
  </si>
  <si>
    <t>ELDER LOPEZ MAGAÑA</t>
  </si>
  <si>
    <t>LIC. DE CONSTRUCCION</t>
  </si>
  <si>
    <t>24.45 m2</t>
  </si>
  <si>
    <t>MAURILIA OLMEDO CERVANTES</t>
  </si>
  <si>
    <t>40m2</t>
  </si>
  <si>
    <t>MABY HERENDIRA CARRILLO RIOS</t>
  </si>
  <si>
    <t xml:space="preserve"> EL TUITO</t>
  </si>
  <si>
    <t>37 m2</t>
  </si>
  <si>
    <t>JORGE ALBERTO HERRERA PALOMERA</t>
  </si>
  <si>
    <t>79 m2</t>
  </si>
  <si>
    <t>GRISELDA GONZALEZ GUDIÑO</t>
  </si>
  <si>
    <t>PRORROGA LIC. CONSTRUCCION</t>
  </si>
  <si>
    <t>265m2</t>
  </si>
  <si>
    <t>JOSE ALFREDO CARDENAS BERMUDEZ</t>
  </si>
  <si>
    <t>101 m2</t>
  </si>
  <si>
    <t>ANTONIO RAMOS GARCIA</t>
  </si>
  <si>
    <t>CIENEGAS</t>
  </si>
  <si>
    <t>325.5m2</t>
  </si>
  <si>
    <t>SALVADOR NAVARRO VAZQUEZ</t>
  </si>
  <si>
    <t>MAYTO</t>
  </si>
  <si>
    <t>180 m2.</t>
  </si>
  <si>
    <t>JUAN GERARDO CAMACHO ROBLES</t>
  </si>
  <si>
    <t>TUITO</t>
  </si>
  <si>
    <t>25m2</t>
  </si>
  <si>
    <t>MONICA ISABEL CASTILLO BURGOS</t>
  </si>
  <si>
    <t>JUNTAS Y VERANOS</t>
  </si>
  <si>
    <t>85.32 M2</t>
  </si>
  <si>
    <t>DAVID SOTO VALENCIA</t>
  </si>
  <si>
    <t>LEOBARDO FLORES SANTANA</t>
  </si>
  <si>
    <t>60m2</t>
  </si>
  <si>
    <t>JESUS ORTEGA HERNANDEZ Y/O JOSE ALFONSO RAYA CLOUTHIER</t>
  </si>
  <si>
    <t>60.60m2</t>
  </si>
  <si>
    <t>ALDO LORENZO JOYA</t>
  </si>
  <si>
    <t>YELAPA</t>
  </si>
  <si>
    <t>LIC. COSNTRUCCION</t>
  </si>
  <si>
    <t>96m2</t>
  </si>
  <si>
    <t>ELIAS RAYMUNDO SANCHEZ CENTENO</t>
  </si>
  <si>
    <t>LAS CIENEGAS</t>
  </si>
  <si>
    <t>LIC. CONSTRUCCION BARDEO PERIMETRAL</t>
  </si>
  <si>
    <t>18ml</t>
  </si>
  <si>
    <t>ROSA ELVIA GONZALEZ UDABE</t>
  </si>
  <si>
    <t>30m2</t>
  </si>
  <si>
    <t>EDUARDO FERNANDEZ DEL VALLE OCHOA</t>
  </si>
  <si>
    <t>72.67 m2</t>
  </si>
  <si>
    <t>BERTHA ALICIA MORA LEPE</t>
  </si>
  <si>
    <t>111.40m2</t>
  </si>
  <si>
    <t>48.65ml.</t>
  </si>
  <si>
    <t>JORGE JUAN ROGRIGUEZ DAVILA</t>
  </si>
  <si>
    <t>160.45 m2</t>
  </si>
  <si>
    <t>TOTAL:</t>
  </si>
  <si>
    <t>FEBRERO</t>
  </si>
  <si>
    <t>MARIA ELIZABETH MONTES DE OCA MORALES</t>
  </si>
  <si>
    <t>LIC. AUTO-CONSTRUCCION</t>
  </si>
  <si>
    <t>24.50 m2</t>
  </si>
  <si>
    <t>JUAN CARLOS OROZCO DE JESUS</t>
  </si>
  <si>
    <t>LIC. CONSTRUCCION LOCAL COMERCIAL</t>
  </si>
  <si>
    <t>48 m2</t>
  </si>
  <si>
    <t>EDGAR DANIEL GALLEGOS</t>
  </si>
  <si>
    <t>LIC. CONSTRUCCION DE BARDEO PERIMETRAL</t>
  </si>
  <si>
    <t>30ml.</t>
  </si>
  <si>
    <t>SOFIA GONZALEZ SANDOVAL</t>
  </si>
  <si>
    <t>60 m2</t>
  </si>
  <si>
    <t>YUDIT BANESA GORDIAN COSSIO</t>
  </si>
  <si>
    <t>42.27 m2</t>
  </si>
  <si>
    <t>VALLARTA ADVENTURE S.A DE C.V</t>
  </si>
  <si>
    <t>CALETAS,CALETITAS MAJAHUITAS</t>
  </si>
  <si>
    <t>LIC. CONSTRUCCION DE MUELLE</t>
  </si>
  <si>
    <t>601.19 m2</t>
  </si>
  <si>
    <t>LIC.  DE REMODELACION Y MANTENIMIENTO</t>
  </si>
  <si>
    <t>680 m2</t>
  </si>
  <si>
    <t>JOHN THOMAS SABO</t>
  </si>
  <si>
    <t>TUITO TIERRA ALTA</t>
  </si>
  <si>
    <t>376.77 m2</t>
  </si>
  <si>
    <t>DORA TONATZIN PLACITO GUARDADO</t>
  </si>
  <si>
    <t>LIC. CONSTRICIION BARDEO PERIMETRAL</t>
  </si>
  <si>
    <t>10ml.</t>
  </si>
  <si>
    <t>ALBERTO HERNANDEZ DE LA CRUZ</t>
  </si>
  <si>
    <t>54 m2.</t>
  </si>
  <si>
    <t>MARIA GUADALUPEN RIVERA</t>
  </si>
  <si>
    <t>LIC. CONSTRICCION</t>
  </si>
  <si>
    <t>173 m2</t>
  </si>
  <si>
    <t>JOSE ANGEL MEDINA LUJANO</t>
  </si>
  <si>
    <t>20 m2</t>
  </si>
  <si>
    <t>JOSE FRANCISCO VILLASEÑOR PLACITO</t>
  </si>
  <si>
    <t>52m2</t>
  </si>
  <si>
    <t>SOCIEDAD DE EMPRESARIOS ECO-DESARROLLADORES S.A.</t>
  </si>
  <si>
    <t>QUIMIXTO</t>
  </si>
  <si>
    <t>LIC. CONSTRUCCION CLUB DE PLAYA</t>
  </si>
  <si>
    <t>262.36m2</t>
  </si>
  <si>
    <t>total:</t>
  </si>
  <si>
    <t>MARZO</t>
  </si>
  <si>
    <t>JUAN RAMON GARCIA DE LUERA</t>
  </si>
  <si>
    <t>PUNTILLA DE MAYTO</t>
  </si>
  <si>
    <t>ROBERT Y LILIAN MCCOLLOM</t>
  </si>
  <si>
    <t>BOCA DE TOMATLAN</t>
  </si>
  <si>
    <t>218m2</t>
  </si>
  <si>
    <t>ERI RUBISEL LOPEZ RINCON</t>
  </si>
  <si>
    <t>36.22 ml.</t>
  </si>
  <si>
    <t>JOSE SANCHEZ</t>
  </si>
  <si>
    <t>35m2</t>
  </si>
  <si>
    <t>FEDERICO MORFIN MAGAÑA</t>
  </si>
  <si>
    <t>COLUMPIO</t>
  </si>
  <si>
    <t>220 m2</t>
  </si>
  <si>
    <t>RAYMUNDO GARCIA MORENO</t>
  </si>
  <si>
    <t>33 m2</t>
  </si>
  <si>
    <t>EVERARO VILLA FLORES</t>
  </si>
  <si>
    <t>262.50m2</t>
  </si>
  <si>
    <t>MARGARITA BERNAL SALDAÑA</t>
  </si>
  <si>
    <t>75m2</t>
  </si>
  <si>
    <t>JAVIER LOPEZ NUÑEZ</t>
  </si>
  <si>
    <t>LIC. CONST5UCCION</t>
  </si>
  <si>
    <t>LUIS ALBERTO MICHEL ROMERO</t>
  </si>
  <si>
    <t>96 ml</t>
  </si>
  <si>
    <t>32m2</t>
  </si>
  <si>
    <t>AGUSTIN  RODRIGUEZ JIMENEZ</t>
  </si>
  <si>
    <t>NARANJITOS</t>
  </si>
  <si>
    <t>140 m2</t>
  </si>
  <si>
    <t>LEOBARDO CURIEL PRECIADO</t>
  </si>
  <si>
    <t>64m2</t>
  </si>
  <si>
    <t xml:space="preserve"> LIC. CONSTRUCCION DE BARDEO PERIMETRAL</t>
  </si>
  <si>
    <t>75 ml.</t>
  </si>
  <si>
    <t xml:space="preserve">     ALINEAMIENTO</t>
  </si>
  <si>
    <t>NO. PROGRESIVO</t>
  </si>
  <si>
    <t>NOMBRE  DEL SOLICITANTE</t>
  </si>
  <si>
    <t>ML TOTALES</t>
  </si>
  <si>
    <t>NO. RECIBO</t>
  </si>
  <si>
    <t>9 .00ml.</t>
  </si>
  <si>
    <t>30 ml.</t>
  </si>
  <si>
    <t>OSCAR PEREZ MORENO Y /O MONICA MONTAÑO SANCHEZ</t>
  </si>
  <si>
    <t>100ml.</t>
  </si>
  <si>
    <t>11.5 ml.</t>
  </si>
  <si>
    <t>JUNTAS Y VERANO</t>
  </si>
  <si>
    <t>15.84ml.</t>
  </si>
  <si>
    <t>JESUS ORTEGA HERNANDEZ Y /O JOSE ALFONSO RAYA CLOUTHIER</t>
  </si>
  <si>
    <t>73.80ml.</t>
  </si>
  <si>
    <t>16.90ml</t>
  </si>
  <si>
    <t>9.00ml</t>
  </si>
  <si>
    <t>JORGE JUAN RODRIGUEZ DAVILA</t>
  </si>
  <si>
    <t>15.34ml.</t>
  </si>
  <si>
    <t xml:space="preserve">                                     ALINEAMIENTO</t>
  </si>
  <si>
    <t xml:space="preserve">                                  FEBRERO</t>
  </si>
  <si>
    <t>3.5 ml.</t>
  </si>
  <si>
    <t>8 ml.</t>
  </si>
  <si>
    <t>10 ml.</t>
  </si>
  <si>
    <t>MARIA GUADALUPE RIVERA</t>
  </si>
  <si>
    <t xml:space="preserve">            ALINEAMIENTO</t>
  </si>
  <si>
    <t>17.87 ml.</t>
  </si>
  <si>
    <t>15ml.</t>
  </si>
  <si>
    <t>10 Ml.</t>
  </si>
  <si>
    <t>12ml.</t>
  </si>
  <si>
    <t xml:space="preserve">                                     NUMEROS OFICIALES</t>
  </si>
  <si>
    <t>MAURILIA OLEMDO CERVANTES</t>
  </si>
  <si>
    <t>JOSE ROLANDO CASTILLON MEZA</t>
  </si>
  <si>
    <t>BENANSIO ARAIZA RODRIGUEZ</t>
  </si>
  <si>
    <t>ADELA COVARRUBIAS LLAMAS</t>
  </si>
  <si>
    <t>GUADALUPE GONZALEZ SPILLER</t>
  </si>
  <si>
    <t>YADIRA ELIZABETH CORTEZ IBARRA</t>
  </si>
  <si>
    <t xml:space="preserve">                                    NUMEROS OFICIALES</t>
  </si>
  <si>
    <t>HORACIO RODRIGUEZ BRIONES</t>
  </si>
  <si>
    <t>ERICK EDUARDO CRUZ IBARRA</t>
  </si>
  <si>
    <t>KARINA YUNUEN OLMEDO FLORES</t>
  </si>
  <si>
    <t>MARIA  GUADALUPE RIVERA</t>
  </si>
  <si>
    <t>ELENA  PEÑA GONZALEZ</t>
  </si>
  <si>
    <t>MARIA GUADALUPE DEL CARMEN RODRIGUEZ ROMERO</t>
  </si>
  <si>
    <t>MARGARITA MURILLO SERRANO</t>
  </si>
  <si>
    <t>JOSE MANUEL NAVA RAYON</t>
  </si>
  <si>
    <t>ANA ROSA BRAVO NUÑEZ</t>
  </si>
  <si>
    <t>GREGORY NEUTRA</t>
  </si>
  <si>
    <t>ROSA ELVI GONZALEZ UDABE</t>
  </si>
  <si>
    <t xml:space="preserve">                                      CARTAS CONGRUENCIAS</t>
  </si>
  <si>
    <t>ANGEL IVAN LLAMEDO GONZALEZ</t>
  </si>
  <si>
    <t>LAS ANIMAS</t>
  </si>
  <si>
    <t>CARTAS CONGRUENCIAS</t>
  </si>
  <si>
    <t>ROSALIO RODRIGUEZ LORENZO</t>
  </si>
  <si>
    <t>PLAYA EL VOLADOR QUIMIXTO</t>
  </si>
  <si>
    <t>CALETITAS</t>
  </si>
  <si>
    <t>ARTURO PARTIDA LORENZO</t>
  </si>
  <si>
    <t>AMBROSIO LORENZO RODRIGUEZ</t>
  </si>
  <si>
    <t>DALY JOYA RODRIGUEZ Y /O KEVIN JOYA RODRIGUIEZ</t>
  </si>
  <si>
    <t>KARLA SELENE LORENZO CASTILLON</t>
  </si>
  <si>
    <t>DICTAMEN ACLARATORIO DE CLASIFICACION DE PREDIO</t>
  </si>
  <si>
    <t>SERGIO SANTANA CASADERO</t>
  </si>
  <si>
    <t>DIEGO MARTIN GONZALEZ GORDIAN</t>
  </si>
  <si>
    <t>MARIA ISABEL QUINTERO CASTILLON</t>
  </si>
  <si>
    <t>JOSE CRUZ CASTILLON</t>
  </si>
  <si>
    <t>ANGELITA GONZALEZ ARAIZA</t>
  </si>
  <si>
    <t>JOSE DE JESUS GUTIERREZ GONZALEZ</t>
  </si>
  <si>
    <t>IGNACIO GUZMAN CAMACHO</t>
  </si>
  <si>
    <t>JUANA GUZMAN GARCIA</t>
  </si>
  <si>
    <t>SIMON GUZMAN GARCIA</t>
  </si>
  <si>
    <t>MIGUEL ROBLES RENDON</t>
  </si>
  <si>
    <t>FRANCISCA ROBLES RENDON</t>
  </si>
  <si>
    <t>JOSE FRANCISCO  RODRIGUEZ MARTINEZ</t>
  </si>
  <si>
    <t>EFREN  BACILIO CHAVEZ</t>
  </si>
  <si>
    <t>APOLONIO PELAYO SANTANA</t>
  </si>
  <si>
    <t>JOSE SANTANA CRUZ LORENZO</t>
  </si>
  <si>
    <t>MARIA CRUZ LORENZO</t>
  </si>
  <si>
    <t>MARIA ISABEL ROBLES SOLIS</t>
  </si>
  <si>
    <t>MARIA IRMA PARRAL LOPEZ</t>
  </si>
  <si>
    <t>MARGARITA MACEDO ESTRADA</t>
  </si>
  <si>
    <t xml:space="preserve">TOTAL: </t>
  </si>
  <si>
    <t>MARCO ANTONIO RODRIGUEZ MARTINEZ</t>
  </si>
  <si>
    <t>FEDERICO GUTIERREZ VILLALOBOS</t>
  </si>
  <si>
    <t>MARIO PARRAL LOPEZ</t>
  </si>
  <si>
    <t>J. GUADALUPE MEZA VAZQUEZ</t>
  </si>
  <si>
    <t>GERARDO ESTRADA CRUZ</t>
  </si>
  <si>
    <t>TERESA ESTRADA CRUZ</t>
  </si>
  <si>
    <t>CARLOS CUEVAS ROBLES</t>
  </si>
  <si>
    <t>DICTAMEN DE TRAZOS, USOS Y DESTINOS ESPECIFICOS</t>
  </si>
  <si>
    <t>DICTAMEN DE TRAZOS USOS Y DESTINOS ESPECIFICOS</t>
  </si>
  <si>
    <t>NO.  PROGRESIVO</t>
  </si>
  <si>
    <t>MARIO H. RODRIGUEZ ROMERO</t>
  </si>
  <si>
    <t>JOSE CRUZ</t>
  </si>
  <si>
    <t>THOMAS BAKER BEARDSALL</t>
  </si>
  <si>
    <t>EL  TUITO</t>
  </si>
  <si>
    <t xml:space="preserve">                                                 SUBDIVISIONES</t>
  </si>
  <si>
    <t>SUBDIVISIONES</t>
  </si>
  <si>
    <t>MARIO HUMBERTO RODRIGUEZ ROMERO</t>
  </si>
  <si>
    <t>THOMAS BAKER BARDSALL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</si>
</sst>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8" fontId="4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8" fontId="4" fillId="0" borderId="7" xfId="0" applyNumberFormat="1" applyFont="1" applyBorder="1" applyAlignment="1">
      <alignment horizontal="center" vertical="center"/>
    </xf>
    <xf numFmtId="8" fontId="4" fillId="0" borderId="6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8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8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44" fontId="4" fillId="3" borderId="5" xfId="2" applyFont="1" applyFill="1" applyBorder="1" applyAlignment="1">
      <alignment horizontal="center" vertical="center"/>
    </xf>
    <xf numFmtId="0" fontId="4" fillId="0" borderId="0" xfId="0" applyFont="1"/>
    <xf numFmtId="0" fontId="3" fillId="3" borderId="8" xfId="0" applyFont="1" applyFill="1" applyBorder="1" applyAlignment="1">
      <alignment horizontal="center" vertical="center"/>
    </xf>
    <xf numFmtId="8" fontId="3" fillId="0" borderId="9" xfId="0" applyNumberFormat="1" applyFont="1" applyBorder="1"/>
    <xf numFmtId="0" fontId="4" fillId="0" borderId="5" xfId="0" applyFont="1" applyBorder="1" applyAlignment="1">
      <alignment vertical="center"/>
    </xf>
    <xf numFmtId="44" fontId="4" fillId="0" borderId="5" xfId="2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44" fontId="4" fillId="0" borderId="5" xfId="2" applyFont="1" applyBorder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44" fontId="4" fillId="0" borderId="6" xfId="2" applyFont="1" applyBorder="1"/>
    <xf numFmtId="0" fontId="4" fillId="0" borderId="6" xfId="0" applyFont="1" applyFill="1" applyBorder="1"/>
    <xf numFmtId="44" fontId="4" fillId="0" borderId="6" xfId="2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4" fontId="3" fillId="0" borderId="12" xfId="0" applyNumberFormat="1" applyFont="1" applyBorder="1"/>
    <xf numFmtId="0" fontId="4" fillId="0" borderId="5" xfId="0" applyFont="1" applyBorder="1" applyAlignment="1"/>
    <xf numFmtId="44" fontId="4" fillId="0" borderId="5" xfId="2" applyFont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11" xfId="0" applyFont="1" applyBorder="1"/>
    <xf numFmtId="0" fontId="3" fillId="0" borderId="0" xfId="0" applyFont="1"/>
    <xf numFmtId="0" fontId="3" fillId="0" borderId="4" xfId="0" applyFont="1" applyFill="1" applyBorder="1" applyAlignment="1">
      <alignment horizontal="center" vertical="center" wrapText="1"/>
    </xf>
    <xf numFmtId="8" fontId="4" fillId="0" borderId="5" xfId="1" applyNumberFormat="1" applyFont="1" applyBorder="1" applyAlignment="1">
      <alignment horizontal="center" vertical="center"/>
    </xf>
    <xf numFmtId="8" fontId="4" fillId="0" borderId="5" xfId="2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8" fontId="3" fillId="0" borderId="3" xfId="0" applyNumberFormat="1" applyFont="1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44" fontId="5" fillId="0" borderId="5" xfId="2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4" fontId="5" fillId="0" borderId="6" xfId="2" applyFont="1" applyBorder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44" fontId="6" fillId="0" borderId="3" xfId="2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44" fontId="5" fillId="0" borderId="5" xfId="2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44" fontId="6" fillId="0" borderId="12" xfId="0" applyNumberFormat="1" applyFont="1" applyBorder="1"/>
    <xf numFmtId="0" fontId="0" fillId="2" borderId="3" xfId="0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Border="1"/>
    <xf numFmtId="8" fontId="3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/>
    <xf numFmtId="44" fontId="4" fillId="0" borderId="5" xfId="2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4" fontId="5" fillId="0" borderId="5" xfId="2" applyFont="1" applyBorder="1"/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/>
    <xf numFmtId="0" fontId="5" fillId="0" borderId="5" xfId="0" applyFont="1" applyFill="1" applyBorder="1"/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44" fontId="5" fillId="0" borderId="7" xfId="2" applyFont="1" applyBorder="1"/>
    <xf numFmtId="44" fontId="6" fillId="0" borderId="3" xfId="0" applyNumberFormat="1" applyFont="1" applyBorder="1"/>
    <xf numFmtId="0" fontId="4" fillId="2" borderId="16" xfId="0" applyFont="1" applyFill="1" applyBorder="1"/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8" fontId="3" fillId="0" borderId="9" xfId="0" applyNumberFormat="1" applyFont="1" applyBorder="1" applyAlignment="1">
      <alignment horizontal="center" vertical="center"/>
    </xf>
    <xf numFmtId="8" fontId="4" fillId="0" borderId="5" xfId="0" applyNumberFormat="1" applyFont="1" applyBorder="1" applyAlignment="1">
      <alignment horizontal="left" vertical="center"/>
    </xf>
    <xf numFmtId="8" fontId="4" fillId="3" borderId="0" xfId="0" applyNumberFormat="1" applyFont="1" applyFill="1" applyBorder="1" applyAlignment="1">
      <alignment horizontal="left" vertical="center"/>
    </xf>
    <xf numFmtId="8" fontId="3" fillId="3" borderId="11" xfId="0" applyNumberFormat="1" applyFont="1" applyFill="1" applyBorder="1" applyAlignment="1">
      <alignment horizontal="center" vertical="center"/>
    </xf>
    <xf numFmtId="44" fontId="3" fillId="3" borderId="12" xfId="0" applyNumberFormat="1" applyFont="1" applyFill="1" applyBorder="1" applyAlignment="1"/>
    <xf numFmtId="0" fontId="3" fillId="0" borderId="1" xfId="0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44" fontId="3" fillId="0" borderId="12" xfId="2" applyFont="1" applyBorder="1" applyAlignment="1">
      <alignment horizontal="center" vertical="center"/>
    </xf>
    <xf numFmtId="8" fontId="4" fillId="0" borderId="5" xfId="2" applyNumberFormat="1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4" fontId="3" fillId="0" borderId="0" xfId="0" applyNumberFormat="1" applyFont="1" applyBorder="1"/>
    <xf numFmtId="0" fontId="3" fillId="0" borderId="4" xfId="0" applyFont="1" applyBorder="1" applyAlignment="1">
      <alignment horizontal="center"/>
    </xf>
    <xf numFmtId="44" fontId="3" fillId="0" borderId="3" xfId="2" applyFont="1" applyBorder="1" applyAlignment="1">
      <alignment horizontal="center" vertical="center"/>
    </xf>
    <xf numFmtId="44" fontId="3" fillId="0" borderId="1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3" fillId="0" borderId="1" xfId="2" applyFont="1" applyBorder="1" applyAlignment="1">
      <alignment vertical="center"/>
    </xf>
    <xf numFmtId="44" fontId="3" fillId="0" borderId="3" xfId="2" applyFont="1" applyBorder="1" applyAlignment="1">
      <alignment vertical="center"/>
    </xf>
    <xf numFmtId="0" fontId="3" fillId="0" borderId="5" xfId="0" applyFont="1" applyBorder="1"/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44"/>
  <sheetViews>
    <sheetView tabSelected="1" topLeftCell="B97" workbookViewId="0">
      <selection activeCell="I77" sqref="I77"/>
    </sheetView>
  </sheetViews>
  <sheetFormatPr baseColWidth="10" defaultColWidth="9.140625" defaultRowHeight="15" x14ac:dyDescent="0.25"/>
  <cols>
    <col min="3" max="3" width="20.28515625" customWidth="1"/>
    <col min="4" max="4" width="59.28515625" customWidth="1"/>
    <col min="5" max="5" width="36.7109375" customWidth="1"/>
    <col min="6" max="6" width="49" customWidth="1"/>
    <col min="7" max="7" width="18.140625" customWidth="1"/>
    <col min="8" max="8" width="17.140625" customWidth="1"/>
    <col min="9" max="9" width="12.140625" customWidth="1"/>
  </cols>
  <sheetData>
    <row r="3" spans="3:9" ht="15.75" thickBot="1" x14ac:dyDescent="0.3"/>
    <row r="4" spans="3:9" ht="15.75" thickBot="1" x14ac:dyDescent="0.3">
      <c r="C4" s="139" t="s">
        <v>0</v>
      </c>
      <c r="D4" s="140"/>
      <c r="E4" s="140"/>
      <c r="F4" s="140"/>
      <c r="G4" s="140"/>
      <c r="H4" s="140"/>
      <c r="I4" s="141"/>
    </row>
    <row r="5" spans="3:9" ht="15.75" thickBot="1" x14ac:dyDescent="0.3">
      <c r="C5" s="139" t="s">
        <v>1</v>
      </c>
      <c r="D5" s="140"/>
      <c r="E5" s="140"/>
      <c r="F5" s="140"/>
      <c r="G5" s="140"/>
      <c r="H5" s="140"/>
      <c r="I5" s="141"/>
    </row>
    <row r="6" spans="3:9" ht="31.5" customHeight="1" x14ac:dyDescent="0.25">
      <c r="C6" s="1" t="s">
        <v>2</v>
      </c>
      <c r="D6" s="1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1" t="s">
        <v>8</v>
      </c>
    </row>
    <row r="7" spans="3:9" x14ac:dyDescent="0.25">
      <c r="C7" s="3">
        <v>1</v>
      </c>
      <c r="D7" s="4" t="s">
        <v>9</v>
      </c>
      <c r="E7" s="4" t="s">
        <v>10</v>
      </c>
      <c r="F7" s="4" t="s">
        <v>11</v>
      </c>
      <c r="G7" s="3" t="s">
        <v>12</v>
      </c>
      <c r="H7" s="5">
        <v>1065</v>
      </c>
      <c r="I7" s="3">
        <v>11013</v>
      </c>
    </row>
    <row r="8" spans="3:9" x14ac:dyDescent="0.25">
      <c r="C8" s="3">
        <v>2</v>
      </c>
      <c r="D8" s="4" t="s">
        <v>13</v>
      </c>
      <c r="E8" s="4" t="s">
        <v>10</v>
      </c>
      <c r="F8" s="4" t="s">
        <v>14</v>
      </c>
      <c r="G8" s="3" t="s">
        <v>15</v>
      </c>
      <c r="H8" s="5">
        <v>4420</v>
      </c>
      <c r="I8" s="6" t="s">
        <v>16</v>
      </c>
    </row>
    <row r="9" spans="3:9" x14ac:dyDescent="0.25">
      <c r="C9" s="7">
        <v>3</v>
      </c>
      <c r="D9" s="8" t="s">
        <v>17</v>
      </c>
      <c r="E9" s="8" t="s">
        <v>10</v>
      </c>
      <c r="F9" s="8" t="s">
        <v>18</v>
      </c>
      <c r="G9" s="7" t="s">
        <v>19</v>
      </c>
      <c r="H9" s="9">
        <v>457</v>
      </c>
      <c r="I9" s="7">
        <v>11592</v>
      </c>
    </row>
    <row r="10" spans="3:9" x14ac:dyDescent="0.25">
      <c r="C10" s="7">
        <v>4</v>
      </c>
      <c r="D10" s="8" t="s">
        <v>20</v>
      </c>
      <c r="E10" s="8" t="s">
        <v>10</v>
      </c>
      <c r="F10" s="8" t="s">
        <v>14</v>
      </c>
      <c r="G10" s="7" t="s">
        <v>21</v>
      </c>
      <c r="H10" s="9">
        <v>747</v>
      </c>
      <c r="I10" s="7">
        <v>11604</v>
      </c>
    </row>
    <row r="11" spans="3:9" x14ac:dyDescent="0.25">
      <c r="C11" s="3">
        <v>5</v>
      </c>
      <c r="D11" s="4" t="s">
        <v>22</v>
      </c>
      <c r="E11" s="4" t="s">
        <v>23</v>
      </c>
      <c r="F11" s="4" t="s">
        <v>14</v>
      </c>
      <c r="G11" s="3" t="s">
        <v>24</v>
      </c>
      <c r="H11" s="5">
        <v>691</v>
      </c>
      <c r="I11" s="3">
        <v>11610</v>
      </c>
    </row>
    <row r="12" spans="3:9" x14ac:dyDescent="0.25">
      <c r="C12" s="3">
        <v>6</v>
      </c>
      <c r="D12" s="4" t="s">
        <v>25</v>
      </c>
      <c r="E12" s="4" t="s">
        <v>10</v>
      </c>
      <c r="F12" s="4" t="s">
        <v>11</v>
      </c>
      <c r="G12" s="3" t="s">
        <v>26</v>
      </c>
      <c r="H12" s="5">
        <v>1476</v>
      </c>
      <c r="I12" s="3">
        <v>11617</v>
      </c>
    </row>
    <row r="13" spans="3:9" x14ac:dyDescent="0.25">
      <c r="C13" s="3">
        <v>7</v>
      </c>
      <c r="D13" s="4" t="s">
        <v>27</v>
      </c>
      <c r="E13" s="4" t="s">
        <v>10</v>
      </c>
      <c r="F13" s="4" t="s">
        <v>28</v>
      </c>
      <c r="G13" s="3" t="s">
        <v>29</v>
      </c>
      <c r="H13" s="5">
        <v>1325</v>
      </c>
      <c r="I13" s="3">
        <v>11620</v>
      </c>
    </row>
    <row r="14" spans="3:9" x14ac:dyDescent="0.25">
      <c r="C14" s="3">
        <v>8</v>
      </c>
      <c r="D14" s="4" t="s">
        <v>30</v>
      </c>
      <c r="E14" s="4" t="s">
        <v>10</v>
      </c>
      <c r="F14" s="4" t="s">
        <v>14</v>
      </c>
      <c r="G14" s="3" t="s">
        <v>31</v>
      </c>
      <c r="H14" s="5">
        <v>1887</v>
      </c>
      <c r="I14" s="3">
        <v>11694</v>
      </c>
    </row>
    <row r="15" spans="3:9" x14ac:dyDescent="0.25">
      <c r="C15" s="10">
        <v>9</v>
      </c>
      <c r="D15" s="11" t="s">
        <v>32</v>
      </c>
      <c r="E15" s="12" t="s">
        <v>33</v>
      </c>
      <c r="F15" s="12" t="s">
        <v>14</v>
      </c>
      <c r="G15" s="10" t="s">
        <v>34</v>
      </c>
      <c r="H15" s="5">
        <v>6080</v>
      </c>
      <c r="I15" s="10">
        <v>11822</v>
      </c>
    </row>
    <row r="16" spans="3:9" x14ac:dyDescent="0.25">
      <c r="C16" s="13">
        <v>10</v>
      </c>
      <c r="D16" s="14" t="s">
        <v>35</v>
      </c>
      <c r="E16" s="14" t="s">
        <v>36</v>
      </c>
      <c r="F16" s="14" t="s">
        <v>14</v>
      </c>
      <c r="G16" s="13" t="s">
        <v>37</v>
      </c>
      <c r="H16" s="15">
        <v>3362</v>
      </c>
      <c r="I16" s="13">
        <v>11830</v>
      </c>
    </row>
    <row r="17" spans="3:9" x14ac:dyDescent="0.25">
      <c r="C17" s="10">
        <v>11</v>
      </c>
      <c r="D17" s="12" t="s">
        <v>38</v>
      </c>
      <c r="E17" s="12" t="s">
        <v>39</v>
      </c>
      <c r="F17" s="12" t="s">
        <v>14</v>
      </c>
      <c r="G17" s="10" t="s">
        <v>40</v>
      </c>
      <c r="H17" s="5">
        <v>467</v>
      </c>
      <c r="I17" s="10">
        <v>11833</v>
      </c>
    </row>
    <row r="18" spans="3:9" x14ac:dyDescent="0.25">
      <c r="C18" s="13">
        <v>13</v>
      </c>
      <c r="D18" s="14" t="s">
        <v>41</v>
      </c>
      <c r="E18" s="14" t="s">
        <v>42</v>
      </c>
      <c r="F18" s="14" t="s">
        <v>14</v>
      </c>
      <c r="G18" s="13" t="s">
        <v>43</v>
      </c>
      <c r="H18" s="16">
        <v>1594</v>
      </c>
      <c r="I18" s="13">
        <v>11846</v>
      </c>
    </row>
    <row r="19" spans="3:9" x14ac:dyDescent="0.25">
      <c r="C19" s="10">
        <v>14</v>
      </c>
      <c r="D19" s="12" t="s">
        <v>44</v>
      </c>
      <c r="E19" s="12" t="s">
        <v>36</v>
      </c>
      <c r="F19" s="12" t="s">
        <v>14</v>
      </c>
      <c r="G19" s="10">
        <v>169.72</v>
      </c>
      <c r="H19" s="5">
        <v>4397</v>
      </c>
      <c r="I19" s="3">
        <v>11877</v>
      </c>
    </row>
    <row r="20" spans="3:9" x14ac:dyDescent="0.25">
      <c r="C20" s="10">
        <v>15</v>
      </c>
      <c r="D20" s="17" t="s">
        <v>45</v>
      </c>
      <c r="E20" s="18" t="s">
        <v>39</v>
      </c>
      <c r="F20" s="18" t="s">
        <v>14</v>
      </c>
      <c r="G20" s="19" t="s">
        <v>46</v>
      </c>
      <c r="H20" s="20">
        <v>1121</v>
      </c>
      <c r="I20" s="21">
        <v>11898</v>
      </c>
    </row>
    <row r="21" spans="3:9" ht="18" customHeight="1" x14ac:dyDescent="0.25">
      <c r="C21" s="10">
        <v>16</v>
      </c>
      <c r="D21" s="18" t="s">
        <v>47</v>
      </c>
      <c r="E21" s="18" t="s">
        <v>42</v>
      </c>
      <c r="F21" s="18" t="s">
        <v>14</v>
      </c>
      <c r="G21" s="19" t="s">
        <v>48</v>
      </c>
      <c r="H21" s="22">
        <v>1570</v>
      </c>
      <c r="I21" s="23">
        <v>11905</v>
      </c>
    </row>
    <row r="22" spans="3:9" x14ac:dyDescent="0.25">
      <c r="C22" s="10">
        <v>17</v>
      </c>
      <c r="D22" s="17" t="s">
        <v>49</v>
      </c>
      <c r="E22" s="17" t="s">
        <v>50</v>
      </c>
      <c r="F22" s="17" t="s">
        <v>51</v>
      </c>
      <c r="G22" s="24" t="s">
        <v>52</v>
      </c>
      <c r="H22" s="20">
        <v>1793</v>
      </c>
      <c r="I22" s="21">
        <v>11927</v>
      </c>
    </row>
    <row r="23" spans="3:9" x14ac:dyDescent="0.25">
      <c r="C23" s="10">
        <v>18</v>
      </c>
      <c r="D23" s="18" t="s">
        <v>53</v>
      </c>
      <c r="E23" s="17" t="s">
        <v>54</v>
      </c>
      <c r="F23" s="18" t="s">
        <v>55</v>
      </c>
      <c r="G23" s="21" t="s">
        <v>56</v>
      </c>
      <c r="H23" s="20">
        <v>155</v>
      </c>
      <c r="I23" s="21">
        <v>11933</v>
      </c>
    </row>
    <row r="24" spans="3:9" x14ac:dyDescent="0.25">
      <c r="C24" s="10">
        <v>19</v>
      </c>
      <c r="D24" s="17" t="s">
        <v>57</v>
      </c>
      <c r="E24" s="17" t="s">
        <v>10</v>
      </c>
      <c r="F24" s="17" t="s">
        <v>51</v>
      </c>
      <c r="G24" s="21" t="s">
        <v>58</v>
      </c>
      <c r="H24" s="20">
        <v>560</v>
      </c>
      <c r="I24" s="21">
        <v>11938</v>
      </c>
    </row>
    <row r="25" spans="3:9" x14ac:dyDescent="0.25">
      <c r="C25" s="10">
        <v>20</v>
      </c>
      <c r="D25" s="18" t="s">
        <v>59</v>
      </c>
      <c r="E25" s="17" t="s">
        <v>36</v>
      </c>
      <c r="F25" s="17" t="s">
        <v>14</v>
      </c>
      <c r="G25" s="21" t="s">
        <v>60</v>
      </c>
      <c r="H25" s="20">
        <v>1357</v>
      </c>
      <c r="I25" s="21">
        <v>11943</v>
      </c>
    </row>
    <row r="26" spans="3:9" x14ac:dyDescent="0.25">
      <c r="C26" s="10">
        <v>21</v>
      </c>
      <c r="D26" s="17" t="s">
        <v>61</v>
      </c>
      <c r="E26" s="17" t="s">
        <v>10</v>
      </c>
      <c r="F26" s="17" t="s">
        <v>14</v>
      </c>
      <c r="G26" s="21" t="s">
        <v>62</v>
      </c>
      <c r="H26" s="20">
        <v>2081</v>
      </c>
      <c r="I26" s="21">
        <v>11948</v>
      </c>
    </row>
    <row r="27" spans="3:9" x14ac:dyDescent="0.25">
      <c r="C27" s="10">
        <v>22</v>
      </c>
      <c r="D27" s="17" t="s">
        <v>61</v>
      </c>
      <c r="E27" s="17" t="s">
        <v>10</v>
      </c>
      <c r="F27" s="18" t="s">
        <v>55</v>
      </c>
      <c r="G27" s="21" t="s">
        <v>63</v>
      </c>
      <c r="H27" s="20">
        <v>420</v>
      </c>
      <c r="I27" s="21">
        <v>11948</v>
      </c>
    </row>
    <row r="28" spans="3:9" ht="15.75" thickBot="1" x14ac:dyDescent="0.3">
      <c r="C28" s="10">
        <v>23</v>
      </c>
      <c r="D28" s="18" t="s">
        <v>64</v>
      </c>
      <c r="E28" s="17" t="s">
        <v>10</v>
      </c>
      <c r="F28" s="17" t="s">
        <v>14</v>
      </c>
      <c r="G28" s="21" t="s">
        <v>65</v>
      </c>
      <c r="H28" s="20">
        <v>2997</v>
      </c>
      <c r="I28" s="21">
        <v>11973</v>
      </c>
    </row>
    <row r="29" spans="3:9" ht="15.75" thickBot="1" x14ac:dyDescent="0.3">
      <c r="C29" s="25"/>
      <c r="D29" s="25"/>
      <c r="E29" s="25"/>
      <c r="F29" s="25"/>
      <c r="G29" s="26" t="s">
        <v>66</v>
      </c>
      <c r="H29" s="27">
        <f>SUM(H7:H28)</f>
        <v>40022</v>
      </c>
      <c r="I29" s="25"/>
    </row>
    <row r="30" spans="3:9" ht="15.75" thickBot="1" x14ac:dyDescent="0.3"/>
    <row r="31" spans="3:9" ht="15.75" thickBot="1" x14ac:dyDescent="0.3">
      <c r="C31" s="139" t="s">
        <v>0</v>
      </c>
      <c r="D31" s="140"/>
      <c r="E31" s="140"/>
      <c r="F31" s="140"/>
      <c r="G31" s="140"/>
      <c r="H31" s="140"/>
      <c r="I31" s="141"/>
    </row>
    <row r="32" spans="3:9" ht="15.75" thickBot="1" x14ac:dyDescent="0.3">
      <c r="C32" s="139" t="s">
        <v>67</v>
      </c>
      <c r="D32" s="140"/>
      <c r="E32" s="140"/>
      <c r="F32" s="140"/>
      <c r="G32" s="140"/>
      <c r="H32" s="140"/>
      <c r="I32" s="141"/>
    </row>
    <row r="33" spans="3:9" ht="32.25" customHeight="1" x14ac:dyDescent="0.25">
      <c r="C33" s="1" t="s">
        <v>2</v>
      </c>
      <c r="D33" s="1" t="s">
        <v>3</v>
      </c>
      <c r="E33" s="2" t="s">
        <v>4</v>
      </c>
      <c r="F33" s="2" t="s">
        <v>5</v>
      </c>
      <c r="G33" s="2" t="s">
        <v>6</v>
      </c>
      <c r="H33" s="2" t="s">
        <v>7</v>
      </c>
      <c r="I33" s="1" t="s">
        <v>8</v>
      </c>
    </row>
    <row r="34" spans="3:9" x14ac:dyDescent="0.25">
      <c r="C34" s="3">
        <v>1</v>
      </c>
      <c r="D34" s="8" t="s">
        <v>68</v>
      </c>
      <c r="E34" s="28" t="s">
        <v>10</v>
      </c>
      <c r="F34" s="28" t="s">
        <v>69</v>
      </c>
      <c r="G34" s="3" t="s">
        <v>70</v>
      </c>
      <c r="H34" s="29">
        <v>458</v>
      </c>
      <c r="I34" s="3">
        <v>12038</v>
      </c>
    </row>
    <row r="35" spans="3:9" x14ac:dyDescent="0.25">
      <c r="C35" s="3">
        <v>2</v>
      </c>
      <c r="D35" s="4" t="s">
        <v>71</v>
      </c>
      <c r="E35" s="28" t="s">
        <v>10</v>
      </c>
      <c r="F35" s="30" t="s">
        <v>72</v>
      </c>
      <c r="G35" s="3" t="s">
        <v>73</v>
      </c>
      <c r="H35" s="29">
        <v>1244</v>
      </c>
      <c r="I35" s="3">
        <v>12046</v>
      </c>
    </row>
    <row r="36" spans="3:9" x14ac:dyDescent="0.25">
      <c r="C36" s="3">
        <v>3</v>
      </c>
      <c r="D36" s="4" t="s">
        <v>74</v>
      </c>
      <c r="E36" s="28" t="s">
        <v>10</v>
      </c>
      <c r="F36" s="30" t="s">
        <v>75</v>
      </c>
      <c r="G36" s="3" t="s">
        <v>76</v>
      </c>
      <c r="H36" s="29">
        <v>259</v>
      </c>
      <c r="I36" s="3">
        <v>12051</v>
      </c>
    </row>
    <row r="37" spans="3:9" x14ac:dyDescent="0.25">
      <c r="C37" s="3">
        <v>4</v>
      </c>
      <c r="D37" s="4" t="s">
        <v>77</v>
      </c>
      <c r="E37" s="31" t="s">
        <v>10</v>
      </c>
      <c r="F37" s="31" t="s">
        <v>14</v>
      </c>
      <c r="G37" s="32" t="s">
        <v>78</v>
      </c>
      <c r="H37" s="33">
        <v>1121</v>
      </c>
      <c r="I37" s="32">
        <v>12058</v>
      </c>
    </row>
    <row r="38" spans="3:9" x14ac:dyDescent="0.25">
      <c r="C38" s="3">
        <v>5</v>
      </c>
      <c r="D38" s="4" t="s">
        <v>79</v>
      </c>
      <c r="E38" s="31" t="s">
        <v>10</v>
      </c>
      <c r="F38" s="31" t="s">
        <v>14</v>
      </c>
      <c r="G38" s="32" t="s">
        <v>80</v>
      </c>
      <c r="H38" s="33">
        <v>790</v>
      </c>
      <c r="I38" s="3">
        <v>12071</v>
      </c>
    </row>
    <row r="39" spans="3:9" ht="16.5" customHeight="1" x14ac:dyDescent="0.25">
      <c r="C39" s="34">
        <v>6</v>
      </c>
      <c r="D39" s="35" t="s">
        <v>81</v>
      </c>
      <c r="E39" s="36" t="s">
        <v>82</v>
      </c>
      <c r="F39" s="37" t="s">
        <v>83</v>
      </c>
      <c r="G39" s="38" t="s">
        <v>84</v>
      </c>
      <c r="H39" s="39">
        <v>15577</v>
      </c>
      <c r="I39" s="34">
        <v>12091</v>
      </c>
    </row>
    <row r="40" spans="3:9" x14ac:dyDescent="0.25">
      <c r="C40" s="13">
        <v>7</v>
      </c>
      <c r="D40" s="14" t="s">
        <v>81</v>
      </c>
      <c r="E40" s="37" t="s">
        <v>82</v>
      </c>
      <c r="F40" s="40" t="s">
        <v>85</v>
      </c>
      <c r="G40" s="34" t="s">
        <v>86</v>
      </c>
      <c r="H40" s="41">
        <v>17619</v>
      </c>
      <c r="I40" s="13">
        <v>12092</v>
      </c>
    </row>
    <row r="41" spans="3:9" x14ac:dyDescent="0.25">
      <c r="C41" s="42">
        <v>8</v>
      </c>
      <c r="D41" s="12" t="s">
        <v>87</v>
      </c>
      <c r="E41" s="43" t="s">
        <v>88</v>
      </c>
      <c r="F41" s="43" t="s">
        <v>14</v>
      </c>
      <c r="G41" s="10" t="s">
        <v>89</v>
      </c>
      <c r="H41" s="29">
        <v>9762</v>
      </c>
      <c r="I41" s="10">
        <v>12109</v>
      </c>
    </row>
    <row r="42" spans="3:9" x14ac:dyDescent="0.25">
      <c r="C42" s="3">
        <v>9</v>
      </c>
      <c r="D42" s="4" t="s">
        <v>90</v>
      </c>
      <c r="E42" s="28" t="s">
        <v>10</v>
      </c>
      <c r="F42" s="28" t="s">
        <v>91</v>
      </c>
      <c r="G42" s="10" t="s">
        <v>92</v>
      </c>
      <c r="H42" s="29">
        <v>450</v>
      </c>
      <c r="I42" s="3">
        <v>12116</v>
      </c>
    </row>
    <row r="43" spans="3:9" x14ac:dyDescent="0.25">
      <c r="C43" s="3">
        <v>10</v>
      </c>
      <c r="D43" s="4" t="s">
        <v>93</v>
      </c>
      <c r="E43" s="28" t="s">
        <v>10</v>
      </c>
      <c r="F43" s="28" t="s">
        <v>14</v>
      </c>
      <c r="G43" s="10" t="s">
        <v>94</v>
      </c>
      <c r="H43" s="29">
        <v>1009</v>
      </c>
      <c r="I43" s="3">
        <v>12118</v>
      </c>
    </row>
    <row r="44" spans="3:9" x14ac:dyDescent="0.25">
      <c r="C44" s="32">
        <v>11</v>
      </c>
      <c r="D44" s="4" t="s">
        <v>95</v>
      </c>
      <c r="E44" s="28" t="s">
        <v>10</v>
      </c>
      <c r="F44" s="28" t="s">
        <v>96</v>
      </c>
      <c r="G44" s="10" t="s">
        <v>97</v>
      </c>
      <c r="H44" s="29">
        <v>3232</v>
      </c>
      <c r="I44" s="3">
        <v>12119</v>
      </c>
    </row>
    <row r="45" spans="3:9" x14ac:dyDescent="0.25">
      <c r="C45" s="44">
        <v>12</v>
      </c>
      <c r="D45" s="4" t="s">
        <v>98</v>
      </c>
      <c r="E45" s="28" t="s">
        <v>10</v>
      </c>
      <c r="F45" s="28" t="s">
        <v>14</v>
      </c>
      <c r="G45" s="10" t="s">
        <v>99</v>
      </c>
      <c r="H45" s="29">
        <v>374</v>
      </c>
      <c r="I45" s="3">
        <v>12121</v>
      </c>
    </row>
    <row r="46" spans="3:9" x14ac:dyDescent="0.25">
      <c r="C46" s="32">
        <v>13</v>
      </c>
      <c r="D46" s="4" t="s">
        <v>100</v>
      </c>
      <c r="E46" s="28" t="s">
        <v>10</v>
      </c>
      <c r="F46" s="28" t="s">
        <v>69</v>
      </c>
      <c r="G46" s="10" t="s">
        <v>101</v>
      </c>
      <c r="H46" s="29">
        <v>971</v>
      </c>
      <c r="I46" s="3">
        <v>12134</v>
      </c>
    </row>
    <row r="47" spans="3:9" x14ac:dyDescent="0.25">
      <c r="C47" s="32">
        <v>14</v>
      </c>
      <c r="D47" s="8" t="s">
        <v>102</v>
      </c>
      <c r="E47" s="28" t="s">
        <v>103</v>
      </c>
      <c r="F47" s="28" t="s">
        <v>104</v>
      </c>
      <c r="G47" s="10" t="s">
        <v>105</v>
      </c>
      <c r="H47" s="29">
        <v>6797</v>
      </c>
      <c r="I47" s="3">
        <v>12222</v>
      </c>
    </row>
    <row r="48" spans="3:9" ht="15.75" thickBot="1" x14ac:dyDescent="0.3">
      <c r="C48" s="45"/>
      <c r="D48" s="25"/>
      <c r="E48" s="25"/>
      <c r="F48" s="25"/>
      <c r="G48" s="46" t="s">
        <v>106</v>
      </c>
      <c r="H48" s="47">
        <f>SUM(H34:H47)</f>
        <v>59663</v>
      </c>
      <c r="I48" s="25"/>
    </row>
    <row r="49" spans="3:9" ht="15.75" thickBot="1" x14ac:dyDescent="0.3"/>
    <row r="50" spans="3:9" ht="15.75" thickBot="1" x14ac:dyDescent="0.3">
      <c r="C50" s="139" t="s">
        <v>0</v>
      </c>
      <c r="D50" s="140"/>
      <c r="E50" s="140"/>
      <c r="F50" s="140"/>
      <c r="G50" s="140"/>
      <c r="H50" s="140"/>
      <c r="I50" s="141"/>
    </row>
    <row r="51" spans="3:9" ht="15.75" thickBot="1" x14ac:dyDescent="0.3">
      <c r="C51" s="139" t="s">
        <v>107</v>
      </c>
      <c r="D51" s="140"/>
      <c r="E51" s="140"/>
      <c r="F51" s="140"/>
      <c r="G51" s="140"/>
      <c r="H51" s="140"/>
      <c r="I51" s="141"/>
    </row>
    <row r="52" spans="3:9" ht="24.75" customHeight="1" x14ac:dyDescent="0.25">
      <c r="C52" s="1" t="s">
        <v>2</v>
      </c>
      <c r="D52" s="1" t="s">
        <v>3</v>
      </c>
      <c r="E52" s="2" t="s">
        <v>4</v>
      </c>
      <c r="F52" s="2" t="s">
        <v>5</v>
      </c>
      <c r="G52" s="2" t="s">
        <v>6</v>
      </c>
      <c r="H52" s="2" t="s">
        <v>7</v>
      </c>
      <c r="I52" s="2" t="s">
        <v>8</v>
      </c>
    </row>
    <row r="53" spans="3:9" x14ac:dyDescent="0.25">
      <c r="C53" s="3">
        <v>1</v>
      </c>
      <c r="D53" s="28" t="s">
        <v>108</v>
      </c>
      <c r="E53" s="28" t="s">
        <v>109</v>
      </c>
      <c r="F53" s="28" t="s">
        <v>14</v>
      </c>
      <c r="G53" s="3" t="s">
        <v>78</v>
      </c>
      <c r="H53" s="33">
        <v>560</v>
      </c>
      <c r="I53" s="3">
        <v>12264</v>
      </c>
    </row>
    <row r="54" spans="3:9" x14ac:dyDescent="0.25">
      <c r="C54" s="3">
        <v>2</v>
      </c>
      <c r="D54" s="48" t="s">
        <v>110</v>
      </c>
      <c r="E54" s="48" t="s">
        <v>111</v>
      </c>
      <c r="F54" s="48" t="s">
        <v>14</v>
      </c>
      <c r="G54" s="32" t="s">
        <v>112</v>
      </c>
      <c r="H54" s="49">
        <v>4072</v>
      </c>
      <c r="I54" s="32">
        <v>12276</v>
      </c>
    </row>
    <row r="55" spans="3:9" x14ac:dyDescent="0.25">
      <c r="C55" s="3">
        <v>3</v>
      </c>
      <c r="D55" s="28" t="s">
        <v>113</v>
      </c>
      <c r="E55" s="48" t="s">
        <v>10</v>
      </c>
      <c r="F55" s="48" t="s">
        <v>55</v>
      </c>
      <c r="G55" s="32" t="s">
        <v>114</v>
      </c>
      <c r="H55" s="33">
        <v>313</v>
      </c>
      <c r="I55" s="32">
        <v>12287</v>
      </c>
    </row>
    <row r="56" spans="3:9" x14ac:dyDescent="0.25">
      <c r="C56" s="3">
        <v>4</v>
      </c>
      <c r="D56" s="48" t="s">
        <v>115</v>
      </c>
      <c r="E56" s="48" t="s">
        <v>50</v>
      </c>
      <c r="F56" s="48" t="s">
        <v>14</v>
      </c>
      <c r="G56" s="32" t="s">
        <v>116</v>
      </c>
      <c r="H56" s="33">
        <v>907</v>
      </c>
      <c r="I56" s="32">
        <v>12330</v>
      </c>
    </row>
    <row r="57" spans="3:9" x14ac:dyDescent="0.25">
      <c r="C57" s="3">
        <v>5</v>
      </c>
      <c r="D57" s="31" t="s">
        <v>117</v>
      </c>
      <c r="E57" s="31" t="s">
        <v>118</v>
      </c>
      <c r="F57" s="31" t="s">
        <v>14</v>
      </c>
      <c r="G57" s="3" t="s">
        <v>119</v>
      </c>
      <c r="H57" s="33">
        <v>4110</v>
      </c>
      <c r="I57" s="3">
        <v>12339</v>
      </c>
    </row>
    <row r="58" spans="3:9" x14ac:dyDescent="0.25">
      <c r="C58" s="3">
        <v>6</v>
      </c>
      <c r="D58" s="31" t="s">
        <v>120</v>
      </c>
      <c r="E58" s="31" t="s">
        <v>42</v>
      </c>
      <c r="F58" s="31" t="s">
        <v>51</v>
      </c>
      <c r="G58" s="3" t="s">
        <v>121</v>
      </c>
      <c r="H58" s="33">
        <v>616</v>
      </c>
      <c r="I58" s="3">
        <v>12340</v>
      </c>
    </row>
    <row r="59" spans="3:9" x14ac:dyDescent="0.25">
      <c r="C59" s="3">
        <v>7</v>
      </c>
      <c r="D59" s="50" t="s">
        <v>122</v>
      </c>
      <c r="E59" s="50" t="s">
        <v>36</v>
      </c>
      <c r="F59" s="50" t="s">
        <v>14</v>
      </c>
      <c r="G59" s="51" t="s">
        <v>123</v>
      </c>
      <c r="H59" s="33">
        <v>4959</v>
      </c>
      <c r="I59" s="3">
        <v>12377</v>
      </c>
    </row>
    <row r="60" spans="3:9" x14ac:dyDescent="0.25">
      <c r="C60" s="3">
        <v>8</v>
      </c>
      <c r="D60" s="50" t="s">
        <v>124</v>
      </c>
      <c r="E60" s="50" t="s">
        <v>10</v>
      </c>
      <c r="F60" s="50" t="s">
        <v>14</v>
      </c>
      <c r="G60" s="51" t="s">
        <v>125</v>
      </c>
      <c r="H60" s="33">
        <v>1401</v>
      </c>
      <c r="I60" s="3">
        <v>12388</v>
      </c>
    </row>
    <row r="61" spans="3:9" x14ac:dyDescent="0.25">
      <c r="C61" s="34">
        <v>9</v>
      </c>
      <c r="D61" s="40" t="s">
        <v>126</v>
      </c>
      <c r="E61" s="40" t="s">
        <v>111</v>
      </c>
      <c r="F61" s="40" t="s">
        <v>127</v>
      </c>
      <c r="G61" s="52" t="s">
        <v>119</v>
      </c>
      <c r="H61" s="39">
        <v>4110</v>
      </c>
      <c r="I61" s="34">
        <v>12418</v>
      </c>
    </row>
    <row r="62" spans="3:9" x14ac:dyDescent="0.25">
      <c r="C62" s="3">
        <v>10</v>
      </c>
      <c r="D62" s="50" t="s">
        <v>128</v>
      </c>
      <c r="E62" s="50" t="s">
        <v>111</v>
      </c>
      <c r="F62" s="50" t="s">
        <v>55</v>
      </c>
      <c r="G62" s="51" t="s">
        <v>129</v>
      </c>
      <c r="H62" s="33">
        <v>828</v>
      </c>
      <c r="I62" s="3">
        <v>12428</v>
      </c>
    </row>
    <row r="63" spans="3:9" x14ac:dyDescent="0.25">
      <c r="C63" s="3">
        <v>11</v>
      </c>
      <c r="D63" s="50" t="s">
        <v>44</v>
      </c>
      <c r="E63" s="50" t="s">
        <v>36</v>
      </c>
      <c r="F63" s="50" t="s">
        <v>14</v>
      </c>
      <c r="G63" s="51" t="s">
        <v>130</v>
      </c>
      <c r="H63" s="33">
        <v>829</v>
      </c>
      <c r="I63" s="3">
        <v>12459</v>
      </c>
    </row>
    <row r="64" spans="3:9" x14ac:dyDescent="0.25">
      <c r="C64" s="3">
        <v>12</v>
      </c>
      <c r="D64" s="50" t="s">
        <v>131</v>
      </c>
      <c r="E64" s="50" t="s">
        <v>132</v>
      </c>
      <c r="F64" s="50" t="s">
        <v>14</v>
      </c>
      <c r="G64" s="51" t="s">
        <v>133</v>
      </c>
      <c r="H64" s="33">
        <v>2615</v>
      </c>
      <c r="I64" s="3">
        <v>12440</v>
      </c>
    </row>
    <row r="65" spans="3:9" x14ac:dyDescent="0.25">
      <c r="C65" s="3">
        <v>13</v>
      </c>
      <c r="D65" s="50" t="s">
        <v>134</v>
      </c>
      <c r="E65" s="50" t="s">
        <v>10</v>
      </c>
      <c r="F65" s="50" t="s">
        <v>14</v>
      </c>
      <c r="G65" s="51" t="s">
        <v>135</v>
      </c>
      <c r="H65" s="33">
        <v>1195</v>
      </c>
      <c r="I65" s="3">
        <v>12470</v>
      </c>
    </row>
    <row r="66" spans="3:9" x14ac:dyDescent="0.25">
      <c r="C66" s="3">
        <v>14</v>
      </c>
      <c r="D66" s="50" t="s">
        <v>134</v>
      </c>
      <c r="E66" s="50" t="s">
        <v>10</v>
      </c>
      <c r="F66" s="50" t="s">
        <v>136</v>
      </c>
      <c r="G66" s="51" t="s">
        <v>137</v>
      </c>
      <c r="H66" s="33">
        <v>651</v>
      </c>
      <c r="I66" s="3">
        <v>12470</v>
      </c>
    </row>
    <row r="67" spans="3:9" ht="15.75" thickBot="1" x14ac:dyDescent="0.3">
      <c r="C67" s="45"/>
      <c r="D67" s="25"/>
      <c r="E67" s="25"/>
      <c r="F67" s="25"/>
      <c r="G67" s="53" t="s">
        <v>66</v>
      </c>
      <c r="H67" s="47">
        <f>SUM(H53:H66)</f>
        <v>27166</v>
      </c>
      <c r="I67" s="25"/>
    </row>
    <row r="68" spans="3:9" ht="15.75" thickBot="1" x14ac:dyDescent="0.3"/>
    <row r="69" spans="3:9" ht="15.75" thickBot="1" x14ac:dyDescent="0.3">
      <c r="C69" s="113" t="s">
        <v>138</v>
      </c>
      <c r="D69" s="114"/>
      <c r="E69" s="114"/>
      <c r="F69" s="114"/>
      <c r="G69" s="114"/>
      <c r="H69" s="115"/>
    </row>
    <row r="70" spans="3:9" ht="15.75" thickBot="1" x14ac:dyDescent="0.3">
      <c r="C70" s="111" t="s">
        <v>1</v>
      </c>
      <c r="D70" s="114"/>
      <c r="E70" s="114"/>
      <c r="F70" s="114"/>
      <c r="G70" s="114"/>
      <c r="H70" s="115"/>
    </row>
    <row r="71" spans="3:9" ht="21.75" customHeight="1" x14ac:dyDescent="0.25">
      <c r="C71" s="110" t="s">
        <v>139</v>
      </c>
      <c r="D71" s="1" t="s">
        <v>140</v>
      </c>
      <c r="E71" s="1" t="s">
        <v>4</v>
      </c>
      <c r="F71" s="1" t="s">
        <v>141</v>
      </c>
      <c r="G71" s="1" t="s">
        <v>7</v>
      </c>
      <c r="H71" s="55" t="s">
        <v>142</v>
      </c>
    </row>
    <row r="72" spans="3:9" x14ac:dyDescent="0.25">
      <c r="C72" s="3">
        <v>1</v>
      </c>
      <c r="D72" s="4" t="s">
        <v>9</v>
      </c>
      <c r="E72" s="4" t="s">
        <v>23</v>
      </c>
      <c r="F72" s="3" t="s">
        <v>143</v>
      </c>
      <c r="G72" s="56">
        <v>405</v>
      </c>
      <c r="H72" s="3">
        <v>11013</v>
      </c>
    </row>
    <row r="73" spans="3:9" x14ac:dyDescent="0.25">
      <c r="C73" s="3">
        <v>2</v>
      </c>
      <c r="D73" s="4" t="s">
        <v>13</v>
      </c>
      <c r="E73" s="4" t="s">
        <v>10</v>
      </c>
      <c r="F73" s="3" t="s">
        <v>144</v>
      </c>
      <c r="G73" s="57">
        <v>1350</v>
      </c>
      <c r="H73" s="6" t="s">
        <v>16</v>
      </c>
    </row>
    <row r="74" spans="3:9" x14ac:dyDescent="0.25">
      <c r="C74" s="3">
        <v>3</v>
      </c>
      <c r="D74" s="8" t="s">
        <v>145</v>
      </c>
      <c r="E74" s="4" t="s">
        <v>10</v>
      </c>
      <c r="F74" s="3" t="s">
        <v>146</v>
      </c>
      <c r="G74" s="5">
        <v>863</v>
      </c>
      <c r="H74" s="3">
        <v>11744</v>
      </c>
    </row>
    <row r="75" spans="3:9" x14ac:dyDescent="0.25">
      <c r="C75" s="3">
        <v>4</v>
      </c>
      <c r="D75" s="4" t="s">
        <v>35</v>
      </c>
      <c r="E75" s="4" t="s">
        <v>36</v>
      </c>
      <c r="F75" s="3" t="s">
        <v>147</v>
      </c>
      <c r="G75" s="5">
        <v>518</v>
      </c>
      <c r="H75" s="3">
        <v>11830</v>
      </c>
    </row>
    <row r="76" spans="3:9" x14ac:dyDescent="0.25">
      <c r="C76" s="3">
        <v>5</v>
      </c>
      <c r="D76" s="8" t="s">
        <v>41</v>
      </c>
      <c r="E76" s="8" t="s">
        <v>148</v>
      </c>
      <c r="F76" s="3" t="s">
        <v>149</v>
      </c>
      <c r="G76" s="5">
        <v>712</v>
      </c>
      <c r="H76" s="3">
        <v>11846</v>
      </c>
    </row>
    <row r="77" spans="3:9" ht="20.25" customHeight="1" x14ac:dyDescent="0.25">
      <c r="C77" s="3">
        <v>6</v>
      </c>
      <c r="D77" s="8" t="s">
        <v>150</v>
      </c>
      <c r="E77" s="4" t="s">
        <v>148</v>
      </c>
      <c r="F77" s="3" t="s">
        <v>151</v>
      </c>
      <c r="G77" s="5">
        <v>3321</v>
      </c>
      <c r="H77" s="3">
        <v>11905</v>
      </c>
    </row>
    <row r="78" spans="3:9" x14ac:dyDescent="0.25">
      <c r="C78" s="3">
        <v>7</v>
      </c>
      <c r="D78" s="8" t="s">
        <v>59</v>
      </c>
      <c r="E78" s="4" t="s">
        <v>36</v>
      </c>
      <c r="F78" s="3" t="s">
        <v>152</v>
      </c>
      <c r="G78" s="5">
        <v>761</v>
      </c>
      <c r="H78" s="3">
        <v>11943</v>
      </c>
    </row>
    <row r="79" spans="3:9" x14ac:dyDescent="0.25">
      <c r="C79" s="10">
        <v>8</v>
      </c>
      <c r="D79" s="11" t="s">
        <v>61</v>
      </c>
      <c r="E79" s="12" t="s">
        <v>10</v>
      </c>
      <c r="F79" s="3" t="s">
        <v>153</v>
      </c>
      <c r="G79" s="5">
        <v>405</v>
      </c>
      <c r="H79" s="10">
        <v>11948</v>
      </c>
    </row>
    <row r="80" spans="3:9" ht="15.75" thickBot="1" x14ac:dyDescent="0.3">
      <c r="C80" s="10">
        <v>9</v>
      </c>
      <c r="D80" s="11" t="s">
        <v>154</v>
      </c>
      <c r="E80" s="12" t="s">
        <v>10</v>
      </c>
      <c r="F80" s="13" t="s">
        <v>155</v>
      </c>
      <c r="G80" s="16">
        <v>690</v>
      </c>
      <c r="H80" s="3">
        <v>11973</v>
      </c>
    </row>
    <row r="81" spans="3:8" ht="15.75" thickBot="1" x14ac:dyDescent="0.3">
      <c r="C81" s="25"/>
      <c r="D81" s="25"/>
      <c r="E81" s="25"/>
      <c r="F81" s="58" t="s">
        <v>66</v>
      </c>
      <c r="G81" s="59">
        <f>SUM(G72:G80)</f>
        <v>9025</v>
      </c>
      <c r="H81" s="25"/>
    </row>
    <row r="82" spans="3:8" ht="15.75" thickBot="1" x14ac:dyDescent="0.3"/>
    <row r="83" spans="3:8" ht="15.75" thickBot="1" x14ac:dyDescent="0.3">
      <c r="C83" s="113" t="s">
        <v>156</v>
      </c>
      <c r="D83" s="114"/>
      <c r="E83" s="114"/>
      <c r="F83" s="114"/>
      <c r="G83" s="114"/>
      <c r="H83" s="115"/>
    </row>
    <row r="84" spans="3:8" ht="15.75" thickBot="1" x14ac:dyDescent="0.3">
      <c r="C84" s="113" t="s">
        <v>157</v>
      </c>
      <c r="D84" s="114"/>
      <c r="E84" s="114"/>
      <c r="F84" s="114"/>
      <c r="G84" s="114"/>
      <c r="H84" s="115"/>
    </row>
    <row r="85" spans="3:8" x14ac:dyDescent="0.25">
      <c r="C85" s="54" t="s">
        <v>139</v>
      </c>
      <c r="D85" s="1" t="s">
        <v>140</v>
      </c>
      <c r="E85" s="1" t="s">
        <v>4</v>
      </c>
      <c r="F85" s="1" t="s">
        <v>141</v>
      </c>
      <c r="G85" s="1" t="s">
        <v>7</v>
      </c>
      <c r="H85" s="55" t="s">
        <v>142</v>
      </c>
    </row>
    <row r="86" spans="3:8" x14ac:dyDescent="0.25">
      <c r="C86" s="60">
        <v>1</v>
      </c>
      <c r="D86" s="61" t="s">
        <v>68</v>
      </c>
      <c r="E86" s="61" t="s">
        <v>10</v>
      </c>
      <c r="F86" s="60" t="s">
        <v>158</v>
      </c>
      <c r="G86" s="62">
        <v>157</v>
      </c>
      <c r="H86" s="60">
        <v>12038</v>
      </c>
    </row>
    <row r="87" spans="3:8" x14ac:dyDescent="0.25">
      <c r="C87" s="60">
        <v>2</v>
      </c>
      <c r="D87" s="61" t="s">
        <v>71</v>
      </c>
      <c r="E87" s="61" t="s">
        <v>10</v>
      </c>
      <c r="F87" s="60" t="s">
        <v>159</v>
      </c>
      <c r="G87" s="62">
        <v>720</v>
      </c>
      <c r="H87" s="60">
        <v>12046</v>
      </c>
    </row>
    <row r="88" spans="3:8" x14ac:dyDescent="0.25">
      <c r="C88" s="60">
        <v>3</v>
      </c>
      <c r="D88" s="61" t="s">
        <v>77</v>
      </c>
      <c r="E88" s="61" t="s">
        <v>10</v>
      </c>
      <c r="F88" s="60" t="s">
        <v>160</v>
      </c>
      <c r="G88" s="62">
        <v>450</v>
      </c>
      <c r="H88" s="60">
        <v>12058</v>
      </c>
    </row>
    <row r="89" spans="3:8" ht="15.75" thickBot="1" x14ac:dyDescent="0.3">
      <c r="C89" s="60">
        <v>4</v>
      </c>
      <c r="D89" s="61" t="s">
        <v>161</v>
      </c>
      <c r="E89" s="61" t="s">
        <v>10</v>
      </c>
      <c r="F89" s="63" t="s">
        <v>160</v>
      </c>
      <c r="G89" s="64">
        <v>450</v>
      </c>
      <c r="H89" s="60">
        <v>12119</v>
      </c>
    </row>
    <row r="90" spans="3:8" ht="15.75" thickBot="1" x14ac:dyDescent="0.3">
      <c r="C90" s="65"/>
      <c r="D90" s="65"/>
      <c r="E90" s="65"/>
      <c r="F90" s="66" t="s">
        <v>66</v>
      </c>
      <c r="G90" s="67">
        <f>SUM(G86:G89)</f>
        <v>1777</v>
      </c>
      <c r="H90" s="65"/>
    </row>
    <row r="91" spans="3:8" ht="15.75" thickBot="1" x14ac:dyDescent="0.3"/>
    <row r="92" spans="3:8" ht="15.75" thickBot="1" x14ac:dyDescent="0.3">
      <c r="C92" s="113" t="s">
        <v>162</v>
      </c>
      <c r="D92" s="114"/>
      <c r="E92" s="114"/>
      <c r="F92" s="114"/>
      <c r="G92" s="114"/>
      <c r="H92" s="115"/>
    </row>
    <row r="93" spans="3:8" ht="15.75" thickBot="1" x14ac:dyDescent="0.3">
      <c r="C93" s="113" t="s">
        <v>107</v>
      </c>
      <c r="D93" s="114"/>
      <c r="E93" s="114"/>
      <c r="F93" s="114"/>
      <c r="G93" s="114"/>
      <c r="H93" s="115"/>
    </row>
    <row r="94" spans="3:8" x14ac:dyDescent="0.25">
      <c r="C94" s="54" t="s">
        <v>139</v>
      </c>
      <c r="D94" s="1" t="s">
        <v>140</v>
      </c>
      <c r="E94" s="1" t="s">
        <v>4</v>
      </c>
      <c r="F94" s="1" t="s">
        <v>141</v>
      </c>
      <c r="G94" s="1" t="s">
        <v>7</v>
      </c>
      <c r="H94" s="55" t="s">
        <v>142</v>
      </c>
    </row>
    <row r="95" spans="3:8" x14ac:dyDescent="0.25">
      <c r="C95" s="60">
        <v>1</v>
      </c>
      <c r="D95" s="68" t="s">
        <v>110</v>
      </c>
      <c r="E95" s="68" t="s">
        <v>111</v>
      </c>
      <c r="F95" s="69" t="s">
        <v>163</v>
      </c>
      <c r="G95" s="70">
        <v>804</v>
      </c>
      <c r="H95" s="69">
        <v>12276</v>
      </c>
    </row>
    <row r="96" spans="3:8" x14ac:dyDescent="0.25">
      <c r="C96" s="60">
        <v>2</v>
      </c>
      <c r="D96" s="68" t="s">
        <v>117</v>
      </c>
      <c r="E96" s="68" t="s">
        <v>118</v>
      </c>
      <c r="F96" s="69" t="s">
        <v>164</v>
      </c>
      <c r="G96" s="62">
        <v>675</v>
      </c>
      <c r="H96" s="69">
        <v>12339</v>
      </c>
    </row>
    <row r="97" spans="3:8" x14ac:dyDescent="0.25">
      <c r="C97" s="60">
        <v>3</v>
      </c>
      <c r="D97" s="68" t="s">
        <v>124</v>
      </c>
      <c r="E97" s="68" t="s">
        <v>10</v>
      </c>
      <c r="F97" s="69" t="s">
        <v>165</v>
      </c>
      <c r="G97" s="62">
        <v>450</v>
      </c>
      <c r="H97" s="69">
        <v>12388</v>
      </c>
    </row>
    <row r="98" spans="3:8" x14ac:dyDescent="0.25">
      <c r="C98" s="60">
        <v>4</v>
      </c>
      <c r="D98" s="68" t="s">
        <v>134</v>
      </c>
      <c r="E98" s="68" t="s">
        <v>10</v>
      </c>
      <c r="F98" s="69" t="s">
        <v>166</v>
      </c>
      <c r="G98" s="62">
        <v>540</v>
      </c>
      <c r="H98" s="69">
        <v>12470</v>
      </c>
    </row>
    <row r="99" spans="3:8" ht="15.75" thickBot="1" x14ac:dyDescent="0.3">
      <c r="C99" s="65"/>
      <c r="D99" s="65"/>
      <c r="E99" s="65"/>
      <c r="F99" s="71" t="s">
        <v>66</v>
      </c>
      <c r="G99" s="72">
        <f>SUM(G95:G98)</f>
        <v>2469</v>
      </c>
      <c r="H99" s="65"/>
    </row>
    <row r="100" spans="3:8" ht="15.75" thickBot="1" x14ac:dyDescent="0.3"/>
    <row r="101" spans="3:8" ht="15.75" thickBot="1" x14ac:dyDescent="0.3">
      <c r="C101" s="135" t="s">
        <v>167</v>
      </c>
      <c r="D101" s="136"/>
      <c r="E101" s="136"/>
      <c r="F101" s="136"/>
      <c r="G101" s="73"/>
    </row>
    <row r="102" spans="3:8" ht="15.75" thickBot="1" x14ac:dyDescent="0.3">
      <c r="C102" s="135" t="s">
        <v>1</v>
      </c>
      <c r="D102" s="136"/>
      <c r="E102" s="136"/>
      <c r="F102" s="136"/>
      <c r="G102" s="137"/>
    </row>
    <row r="103" spans="3:8" x14ac:dyDescent="0.25">
      <c r="C103" s="1" t="s">
        <v>139</v>
      </c>
      <c r="D103" s="2" t="s">
        <v>3</v>
      </c>
      <c r="E103" s="2" t="s">
        <v>4</v>
      </c>
      <c r="F103" s="2" t="s">
        <v>7</v>
      </c>
      <c r="G103" s="74" t="s">
        <v>142</v>
      </c>
    </row>
    <row r="104" spans="3:8" x14ac:dyDescent="0.25">
      <c r="C104" s="7">
        <v>1</v>
      </c>
      <c r="D104" s="8" t="s">
        <v>168</v>
      </c>
      <c r="E104" s="8" t="s">
        <v>10</v>
      </c>
      <c r="F104" s="9">
        <v>80</v>
      </c>
      <c r="G104" s="7">
        <v>11603</v>
      </c>
    </row>
    <row r="105" spans="3:8" x14ac:dyDescent="0.25">
      <c r="C105" s="3">
        <v>2</v>
      </c>
      <c r="D105" s="4" t="s">
        <v>169</v>
      </c>
      <c r="E105" s="4" t="s">
        <v>10</v>
      </c>
      <c r="F105" s="5">
        <v>80</v>
      </c>
      <c r="G105" s="3">
        <v>11608</v>
      </c>
    </row>
    <row r="106" spans="3:8" x14ac:dyDescent="0.25">
      <c r="C106" s="7">
        <v>3</v>
      </c>
      <c r="D106" s="8" t="s">
        <v>30</v>
      </c>
      <c r="E106" s="8" t="s">
        <v>10</v>
      </c>
      <c r="F106" s="9">
        <v>80</v>
      </c>
      <c r="G106" s="3">
        <v>11693</v>
      </c>
    </row>
    <row r="107" spans="3:8" x14ac:dyDescent="0.25">
      <c r="C107" s="3">
        <v>4</v>
      </c>
      <c r="D107" s="4" t="s">
        <v>170</v>
      </c>
      <c r="E107" s="4" t="s">
        <v>10</v>
      </c>
      <c r="F107" s="5">
        <v>80</v>
      </c>
      <c r="G107" s="3">
        <v>11783</v>
      </c>
    </row>
    <row r="108" spans="3:8" x14ac:dyDescent="0.25">
      <c r="C108" s="3">
        <v>5</v>
      </c>
      <c r="D108" s="4" t="s">
        <v>38</v>
      </c>
      <c r="E108" s="4" t="s">
        <v>10</v>
      </c>
      <c r="F108" s="5">
        <v>80</v>
      </c>
      <c r="G108" s="3">
        <v>11832</v>
      </c>
    </row>
    <row r="109" spans="3:8" x14ac:dyDescent="0.25">
      <c r="C109" s="3">
        <v>6</v>
      </c>
      <c r="D109" s="4" t="s">
        <v>171</v>
      </c>
      <c r="E109" s="4" t="s">
        <v>10</v>
      </c>
      <c r="F109" s="5">
        <v>80</v>
      </c>
      <c r="G109" s="3">
        <v>11835</v>
      </c>
    </row>
    <row r="110" spans="3:8" x14ac:dyDescent="0.25">
      <c r="C110" s="3">
        <v>7</v>
      </c>
      <c r="D110" s="8" t="s">
        <v>172</v>
      </c>
      <c r="E110" s="4" t="s">
        <v>10</v>
      </c>
      <c r="F110" s="5">
        <v>80</v>
      </c>
      <c r="G110" s="3">
        <v>11849</v>
      </c>
    </row>
    <row r="111" spans="3:8" x14ac:dyDescent="0.25">
      <c r="C111" s="3">
        <v>8</v>
      </c>
      <c r="D111" s="4" t="s">
        <v>61</v>
      </c>
      <c r="E111" s="4" t="s">
        <v>10</v>
      </c>
      <c r="F111" s="5">
        <v>80</v>
      </c>
      <c r="G111" s="3">
        <v>11947</v>
      </c>
    </row>
    <row r="112" spans="3:8" x14ac:dyDescent="0.25">
      <c r="C112" s="3">
        <v>9</v>
      </c>
      <c r="D112" s="8" t="s">
        <v>173</v>
      </c>
      <c r="E112" s="4" t="s">
        <v>10</v>
      </c>
      <c r="F112" s="5">
        <v>80</v>
      </c>
      <c r="G112" s="3">
        <v>11955</v>
      </c>
    </row>
    <row r="113" spans="3:7" x14ac:dyDescent="0.25">
      <c r="C113" s="3">
        <v>10</v>
      </c>
      <c r="D113" s="8" t="s">
        <v>154</v>
      </c>
      <c r="E113" s="4" t="s">
        <v>10</v>
      </c>
      <c r="F113" s="5">
        <v>80</v>
      </c>
      <c r="G113" s="3">
        <v>11972</v>
      </c>
    </row>
    <row r="114" spans="3:7" ht="15.75" thickBot="1" x14ac:dyDescent="0.3">
      <c r="C114" s="3">
        <v>11</v>
      </c>
      <c r="D114" s="4" t="s">
        <v>32</v>
      </c>
      <c r="E114" s="35" t="s">
        <v>33</v>
      </c>
      <c r="F114" s="16">
        <v>80</v>
      </c>
      <c r="G114" s="3">
        <v>11977</v>
      </c>
    </row>
    <row r="115" spans="3:7" ht="15.75" thickBot="1" x14ac:dyDescent="0.3">
      <c r="C115" s="25"/>
      <c r="D115" s="25"/>
      <c r="E115" s="75" t="s">
        <v>66</v>
      </c>
      <c r="F115" s="76">
        <f>SUM(F104:F114)</f>
        <v>880</v>
      </c>
      <c r="G115" s="25"/>
    </row>
    <row r="116" spans="3:7" ht="15.75" thickBot="1" x14ac:dyDescent="0.3"/>
    <row r="117" spans="3:7" ht="15.75" thickBot="1" x14ac:dyDescent="0.3">
      <c r="C117" s="135" t="s">
        <v>174</v>
      </c>
      <c r="D117" s="136"/>
      <c r="E117" s="136"/>
      <c r="F117" s="136"/>
      <c r="G117" s="77"/>
    </row>
    <row r="118" spans="3:7" x14ac:dyDescent="0.25">
      <c r="C118" s="138" t="s">
        <v>67</v>
      </c>
      <c r="D118" s="138"/>
      <c r="E118" s="138"/>
      <c r="F118" s="138"/>
      <c r="G118" s="138"/>
    </row>
    <row r="119" spans="3:7" x14ac:dyDescent="0.25">
      <c r="C119" s="1" t="s">
        <v>139</v>
      </c>
      <c r="D119" s="2" t="s">
        <v>3</v>
      </c>
      <c r="E119" s="2" t="s">
        <v>4</v>
      </c>
      <c r="F119" s="2" t="s">
        <v>7</v>
      </c>
      <c r="G119" s="74" t="s">
        <v>142</v>
      </c>
    </row>
    <row r="120" spans="3:7" x14ac:dyDescent="0.25">
      <c r="C120" s="3">
        <v>1</v>
      </c>
      <c r="D120" s="4" t="s">
        <v>68</v>
      </c>
      <c r="E120" s="4" t="s">
        <v>10</v>
      </c>
      <c r="F120" s="78">
        <v>80</v>
      </c>
      <c r="G120" s="3">
        <v>12039</v>
      </c>
    </row>
    <row r="121" spans="3:7" x14ac:dyDescent="0.25">
      <c r="C121" s="3">
        <v>2</v>
      </c>
      <c r="D121" s="4" t="s">
        <v>71</v>
      </c>
      <c r="E121" s="4" t="s">
        <v>10</v>
      </c>
      <c r="F121" s="78">
        <v>80</v>
      </c>
      <c r="G121" s="3">
        <v>12045</v>
      </c>
    </row>
    <row r="122" spans="3:7" x14ac:dyDescent="0.25">
      <c r="C122" s="3">
        <v>3</v>
      </c>
      <c r="D122" s="4" t="s">
        <v>175</v>
      </c>
      <c r="E122" s="4" t="s">
        <v>10</v>
      </c>
      <c r="F122" s="78">
        <v>80</v>
      </c>
      <c r="G122" s="3">
        <v>12052</v>
      </c>
    </row>
    <row r="123" spans="3:7" x14ac:dyDescent="0.25">
      <c r="C123" s="3">
        <v>4</v>
      </c>
      <c r="D123" s="4" t="s">
        <v>176</v>
      </c>
      <c r="E123" s="4" t="s">
        <v>10</v>
      </c>
      <c r="F123" s="78">
        <v>80</v>
      </c>
      <c r="G123" s="3">
        <v>12066</v>
      </c>
    </row>
    <row r="124" spans="3:7" x14ac:dyDescent="0.25">
      <c r="C124" s="3">
        <v>5</v>
      </c>
      <c r="D124" s="4" t="s">
        <v>177</v>
      </c>
      <c r="E124" s="4" t="s">
        <v>10</v>
      </c>
      <c r="F124" s="33">
        <v>80</v>
      </c>
      <c r="G124" s="3">
        <v>12106</v>
      </c>
    </row>
    <row r="125" spans="3:7" x14ac:dyDescent="0.25">
      <c r="C125" s="10">
        <v>6</v>
      </c>
      <c r="D125" s="12" t="s">
        <v>87</v>
      </c>
      <c r="E125" s="4" t="s">
        <v>10</v>
      </c>
      <c r="F125" s="78">
        <v>80</v>
      </c>
      <c r="G125" s="10">
        <v>12109</v>
      </c>
    </row>
    <row r="126" spans="3:7" x14ac:dyDescent="0.25">
      <c r="C126" s="10">
        <v>7</v>
      </c>
      <c r="D126" s="12" t="s">
        <v>178</v>
      </c>
      <c r="E126" s="4" t="s">
        <v>10</v>
      </c>
      <c r="F126" s="78">
        <v>80</v>
      </c>
      <c r="G126" s="10">
        <v>12120</v>
      </c>
    </row>
    <row r="127" spans="3:7" ht="15.75" thickBot="1" x14ac:dyDescent="0.3">
      <c r="C127" s="25"/>
      <c r="D127" s="25"/>
      <c r="E127" s="79" t="s">
        <v>66</v>
      </c>
      <c r="F127" s="47">
        <f>SUM(F120:F126)</f>
        <v>560</v>
      </c>
      <c r="G127" s="25"/>
    </row>
    <row r="128" spans="3:7" ht="15.75" thickBot="1" x14ac:dyDescent="0.3"/>
    <row r="129" spans="3:7" ht="15.75" thickBot="1" x14ac:dyDescent="0.3">
      <c r="C129" s="135" t="s">
        <v>174</v>
      </c>
      <c r="D129" s="136"/>
      <c r="E129" s="136"/>
      <c r="F129" s="136"/>
      <c r="G129" s="77"/>
    </row>
    <row r="130" spans="3:7" ht="15.75" thickBot="1" x14ac:dyDescent="0.3">
      <c r="C130" s="135" t="s">
        <v>107</v>
      </c>
      <c r="D130" s="136"/>
      <c r="E130" s="136"/>
      <c r="F130" s="136"/>
      <c r="G130" s="137"/>
    </row>
    <row r="131" spans="3:7" x14ac:dyDescent="0.25">
      <c r="C131" s="1" t="s">
        <v>139</v>
      </c>
      <c r="D131" s="2" t="s">
        <v>3</v>
      </c>
      <c r="E131" s="2" t="s">
        <v>4</v>
      </c>
      <c r="F131" s="2" t="s">
        <v>7</v>
      </c>
      <c r="G131" s="74" t="s">
        <v>142</v>
      </c>
    </row>
    <row r="132" spans="3:7" x14ac:dyDescent="0.25">
      <c r="C132" s="60">
        <v>1</v>
      </c>
      <c r="D132" s="61" t="s">
        <v>179</v>
      </c>
      <c r="E132" s="61" t="s">
        <v>10</v>
      </c>
      <c r="F132" s="70">
        <v>80</v>
      </c>
      <c r="G132" s="69">
        <v>12282</v>
      </c>
    </row>
    <row r="133" spans="3:7" x14ac:dyDescent="0.25">
      <c r="C133" s="60">
        <v>2</v>
      </c>
      <c r="D133" s="61" t="s">
        <v>113</v>
      </c>
      <c r="E133" s="61" t="s">
        <v>10</v>
      </c>
      <c r="F133" s="80">
        <v>80</v>
      </c>
      <c r="G133" s="60">
        <v>12286</v>
      </c>
    </row>
    <row r="134" spans="3:7" x14ac:dyDescent="0.25">
      <c r="C134" s="60">
        <v>3</v>
      </c>
      <c r="D134" s="81" t="s">
        <v>180</v>
      </c>
      <c r="E134" s="68" t="s">
        <v>10</v>
      </c>
      <c r="F134" s="80">
        <v>80</v>
      </c>
      <c r="G134" s="60">
        <v>12300</v>
      </c>
    </row>
    <row r="135" spans="3:7" x14ac:dyDescent="0.25">
      <c r="C135" s="60">
        <v>4</v>
      </c>
      <c r="D135" s="82" t="s">
        <v>181</v>
      </c>
      <c r="E135" s="68" t="s">
        <v>10</v>
      </c>
      <c r="F135" s="80">
        <v>80</v>
      </c>
      <c r="G135" s="69">
        <v>12336</v>
      </c>
    </row>
    <row r="136" spans="3:7" x14ac:dyDescent="0.25">
      <c r="C136" s="60">
        <v>5</v>
      </c>
      <c r="D136" s="82" t="s">
        <v>182</v>
      </c>
      <c r="E136" s="61" t="s">
        <v>10</v>
      </c>
      <c r="F136" s="80">
        <v>80</v>
      </c>
      <c r="G136" s="60">
        <v>12337</v>
      </c>
    </row>
    <row r="137" spans="3:7" x14ac:dyDescent="0.25">
      <c r="C137" s="60">
        <v>6</v>
      </c>
      <c r="D137" s="82" t="s">
        <v>183</v>
      </c>
      <c r="E137" s="61" t="s">
        <v>10</v>
      </c>
      <c r="F137" s="80">
        <v>160</v>
      </c>
      <c r="G137" s="60">
        <v>12395</v>
      </c>
    </row>
    <row r="138" spans="3:7" x14ac:dyDescent="0.25">
      <c r="C138" s="60">
        <v>7</v>
      </c>
      <c r="D138" s="83" t="s">
        <v>184</v>
      </c>
      <c r="E138" s="61" t="s">
        <v>10</v>
      </c>
      <c r="F138" s="80">
        <v>80</v>
      </c>
      <c r="G138" s="60">
        <v>12407</v>
      </c>
    </row>
    <row r="139" spans="3:7" x14ac:dyDescent="0.25">
      <c r="C139" s="60">
        <v>8</v>
      </c>
      <c r="D139" s="83" t="s">
        <v>185</v>
      </c>
      <c r="E139" s="61" t="s">
        <v>10</v>
      </c>
      <c r="F139" s="80">
        <v>80</v>
      </c>
      <c r="G139" s="60">
        <v>12449</v>
      </c>
    </row>
    <row r="140" spans="3:7" ht="15.75" thickBot="1" x14ac:dyDescent="0.3">
      <c r="C140" s="84">
        <v>9</v>
      </c>
      <c r="D140" s="83" t="s">
        <v>134</v>
      </c>
      <c r="E140" s="85" t="s">
        <v>10</v>
      </c>
      <c r="F140" s="86">
        <v>80</v>
      </c>
      <c r="G140" s="84">
        <v>12469</v>
      </c>
    </row>
    <row r="141" spans="3:7" ht="15.75" thickBot="1" x14ac:dyDescent="0.3">
      <c r="C141" s="65"/>
      <c r="D141" s="65"/>
      <c r="E141" s="66" t="s">
        <v>66</v>
      </c>
      <c r="F141" s="87">
        <f>SUM(F132:F140)</f>
        <v>800</v>
      </c>
      <c r="G141" s="65"/>
    </row>
    <row r="142" spans="3:7" ht="15.75" thickBot="1" x14ac:dyDescent="0.3"/>
    <row r="143" spans="3:7" ht="15.75" thickBot="1" x14ac:dyDescent="0.3">
      <c r="C143" s="111" t="s">
        <v>186</v>
      </c>
      <c r="D143" s="112"/>
      <c r="E143" s="112"/>
      <c r="F143" s="112"/>
      <c r="G143" s="88"/>
    </row>
    <row r="144" spans="3:7" ht="15.75" thickBot="1" x14ac:dyDescent="0.3">
      <c r="C144" s="113" t="s">
        <v>1</v>
      </c>
      <c r="D144" s="114"/>
      <c r="E144" s="114"/>
      <c r="F144" s="114"/>
      <c r="G144" s="115"/>
    </row>
    <row r="145" spans="3:7" x14ac:dyDescent="0.25">
      <c r="C145" s="1" t="s">
        <v>139</v>
      </c>
      <c r="D145" s="2" t="s">
        <v>3</v>
      </c>
      <c r="E145" s="2" t="s">
        <v>4</v>
      </c>
      <c r="F145" s="2" t="s">
        <v>7</v>
      </c>
      <c r="G145" s="74" t="s">
        <v>142</v>
      </c>
    </row>
    <row r="146" spans="3:7" ht="15.75" thickBot="1" x14ac:dyDescent="0.3">
      <c r="C146" s="3">
        <v>1</v>
      </c>
      <c r="D146" s="4" t="s">
        <v>187</v>
      </c>
      <c r="E146" s="35" t="s">
        <v>188</v>
      </c>
      <c r="F146" s="16">
        <v>982</v>
      </c>
      <c r="G146" s="3">
        <v>11986</v>
      </c>
    </row>
    <row r="147" spans="3:7" ht="15.75" thickBot="1" x14ac:dyDescent="0.3">
      <c r="C147" s="89"/>
      <c r="D147" s="89"/>
      <c r="E147" s="90" t="s">
        <v>66</v>
      </c>
      <c r="F147" s="91">
        <v>982</v>
      </c>
      <c r="G147" s="89"/>
    </row>
    <row r="148" spans="3:7" ht="15.75" thickBot="1" x14ac:dyDescent="0.3"/>
    <row r="149" spans="3:7" ht="15.75" thickBot="1" x14ac:dyDescent="0.3">
      <c r="C149" s="127" t="s">
        <v>189</v>
      </c>
      <c r="D149" s="128"/>
      <c r="E149" s="128"/>
      <c r="F149" s="128"/>
      <c r="G149" s="129"/>
    </row>
    <row r="150" spans="3:7" x14ac:dyDescent="0.25">
      <c r="C150" s="130" t="s">
        <v>67</v>
      </c>
      <c r="D150" s="130"/>
      <c r="E150" s="130"/>
      <c r="F150" s="130"/>
      <c r="G150" s="130"/>
    </row>
    <row r="151" spans="3:7" x14ac:dyDescent="0.25">
      <c r="C151" s="1" t="s">
        <v>139</v>
      </c>
      <c r="D151" s="2" t="s">
        <v>3</v>
      </c>
      <c r="E151" s="2" t="s">
        <v>4</v>
      </c>
      <c r="F151" s="2" t="s">
        <v>7</v>
      </c>
      <c r="G151" s="74" t="s">
        <v>142</v>
      </c>
    </row>
    <row r="152" spans="3:7" x14ac:dyDescent="0.25">
      <c r="C152" s="3">
        <v>1</v>
      </c>
      <c r="D152" s="4" t="s">
        <v>190</v>
      </c>
      <c r="E152" s="4" t="s">
        <v>191</v>
      </c>
      <c r="F152" s="78">
        <v>982</v>
      </c>
      <c r="G152" s="3">
        <v>12095</v>
      </c>
    </row>
    <row r="153" spans="3:7" x14ac:dyDescent="0.25">
      <c r="C153" s="3">
        <v>2</v>
      </c>
      <c r="D153" s="4" t="s">
        <v>190</v>
      </c>
      <c r="E153" s="4" t="s">
        <v>192</v>
      </c>
      <c r="F153" s="78">
        <v>982</v>
      </c>
      <c r="G153" s="3">
        <v>12098</v>
      </c>
    </row>
    <row r="154" spans="3:7" x14ac:dyDescent="0.25">
      <c r="C154" s="3">
        <v>3</v>
      </c>
      <c r="D154" s="4" t="s">
        <v>190</v>
      </c>
      <c r="E154" s="4" t="s">
        <v>192</v>
      </c>
      <c r="F154" s="78">
        <v>982</v>
      </c>
      <c r="G154" s="3">
        <v>12096</v>
      </c>
    </row>
    <row r="155" spans="3:7" x14ac:dyDescent="0.25">
      <c r="C155" s="10">
        <v>4</v>
      </c>
      <c r="D155" s="4" t="s">
        <v>193</v>
      </c>
      <c r="E155" s="92" t="s">
        <v>188</v>
      </c>
      <c r="F155" s="33">
        <v>982</v>
      </c>
      <c r="G155" s="10">
        <v>12101</v>
      </c>
    </row>
    <row r="156" spans="3:7" x14ac:dyDescent="0.25">
      <c r="C156" s="10">
        <v>5</v>
      </c>
      <c r="D156" s="4" t="s">
        <v>194</v>
      </c>
      <c r="E156" s="92" t="s">
        <v>50</v>
      </c>
      <c r="F156" s="33">
        <v>982</v>
      </c>
      <c r="G156" s="10">
        <v>12151</v>
      </c>
    </row>
    <row r="157" spans="3:7" x14ac:dyDescent="0.25">
      <c r="C157" s="10">
        <v>6</v>
      </c>
      <c r="D157" s="4" t="s">
        <v>194</v>
      </c>
      <c r="E157" s="92" t="s">
        <v>50</v>
      </c>
      <c r="F157" s="33">
        <v>982</v>
      </c>
      <c r="G157" s="10">
        <v>12152</v>
      </c>
    </row>
    <row r="158" spans="3:7" x14ac:dyDescent="0.25">
      <c r="C158" s="10">
        <v>7</v>
      </c>
      <c r="D158" s="8" t="s">
        <v>195</v>
      </c>
      <c r="E158" s="92" t="s">
        <v>50</v>
      </c>
      <c r="F158" s="33">
        <v>982</v>
      </c>
      <c r="G158" s="10">
        <v>12154</v>
      </c>
    </row>
    <row r="159" spans="3:7" ht="15.75" thickBot="1" x14ac:dyDescent="0.3">
      <c r="C159" s="45"/>
      <c r="D159" s="93"/>
      <c r="E159" s="94" t="s">
        <v>66</v>
      </c>
      <c r="F159" s="95">
        <f>SUM(F152:F158)</f>
        <v>6874</v>
      </c>
      <c r="G159" s="25"/>
    </row>
    <row r="160" spans="3:7" ht="15.75" thickBot="1" x14ac:dyDescent="0.3"/>
    <row r="161" spans="3:7" ht="15.75" thickBot="1" x14ac:dyDescent="0.3">
      <c r="C161" s="131" t="s">
        <v>189</v>
      </c>
      <c r="D161" s="132"/>
      <c r="E161" s="132"/>
      <c r="F161" s="132"/>
      <c r="G161" s="133"/>
    </row>
    <row r="162" spans="3:7" x14ac:dyDescent="0.25">
      <c r="C162" s="134" t="s">
        <v>107</v>
      </c>
      <c r="D162" s="134"/>
      <c r="E162" s="134"/>
      <c r="F162" s="134"/>
      <c r="G162" s="134"/>
    </row>
    <row r="163" spans="3:7" x14ac:dyDescent="0.25">
      <c r="C163" s="1" t="s">
        <v>139</v>
      </c>
      <c r="D163" s="2" t="s">
        <v>3</v>
      </c>
      <c r="E163" s="2" t="s">
        <v>4</v>
      </c>
      <c r="F163" s="2" t="s">
        <v>7</v>
      </c>
      <c r="G163" s="74" t="s">
        <v>142</v>
      </c>
    </row>
    <row r="164" spans="3:7" ht="15.75" thickBot="1" x14ac:dyDescent="0.3">
      <c r="C164" s="3">
        <v>1</v>
      </c>
      <c r="D164" s="31" t="s">
        <v>196</v>
      </c>
      <c r="E164" s="4" t="s">
        <v>50</v>
      </c>
      <c r="F164" s="33">
        <v>982</v>
      </c>
      <c r="G164" s="3">
        <v>12398</v>
      </c>
    </row>
    <row r="165" spans="3:7" ht="15.75" thickBot="1" x14ac:dyDescent="0.3">
      <c r="C165" s="25"/>
      <c r="D165" s="25"/>
      <c r="E165" s="96" t="s">
        <v>66</v>
      </c>
      <c r="F165" s="97">
        <f>SUM(F164)</f>
        <v>982</v>
      </c>
      <c r="G165" s="25"/>
    </row>
    <row r="166" spans="3:7" ht="15.75" thickBot="1" x14ac:dyDescent="0.3"/>
    <row r="167" spans="3:7" ht="15.75" thickBot="1" x14ac:dyDescent="0.3">
      <c r="C167" s="113" t="s">
        <v>197</v>
      </c>
      <c r="D167" s="114"/>
      <c r="E167" s="114"/>
      <c r="F167" s="114"/>
      <c r="G167" s="77"/>
    </row>
    <row r="168" spans="3:7" ht="15.75" thickBot="1" x14ac:dyDescent="0.3">
      <c r="C168" s="124" t="s">
        <v>1</v>
      </c>
      <c r="D168" s="125"/>
      <c r="E168" s="125"/>
      <c r="F168" s="125"/>
      <c r="G168" s="126"/>
    </row>
    <row r="169" spans="3:7" x14ac:dyDescent="0.25">
      <c r="C169" s="1" t="s">
        <v>139</v>
      </c>
      <c r="D169" s="2" t="s">
        <v>3</v>
      </c>
      <c r="E169" s="2" t="s">
        <v>4</v>
      </c>
      <c r="F169" s="2" t="s">
        <v>7</v>
      </c>
      <c r="G169" s="74" t="s">
        <v>142</v>
      </c>
    </row>
    <row r="170" spans="3:7" x14ac:dyDescent="0.25">
      <c r="C170" s="21">
        <v>1</v>
      </c>
      <c r="D170" s="18" t="s">
        <v>198</v>
      </c>
      <c r="E170" s="18" t="s">
        <v>111</v>
      </c>
      <c r="F170" s="22">
        <v>600</v>
      </c>
      <c r="G170" s="21">
        <v>11848</v>
      </c>
    </row>
    <row r="171" spans="3:7" x14ac:dyDescent="0.25">
      <c r="C171" s="19">
        <v>2</v>
      </c>
      <c r="D171" s="18" t="s">
        <v>199</v>
      </c>
      <c r="E171" s="18" t="s">
        <v>111</v>
      </c>
      <c r="F171" s="22">
        <v>600</v>
      </c>
      <c r="G171" s="19">
        <v>11888</v>
      </c>
    </row>
    <row r="172" spans="3:7" x14ac:dyDescent="0.25">
      <c r="C172" s="21">
        <v>3</v>
      </c>
      <c r="D172" s="17" t="s">
        <v>200</v>
      </c>
      <c r="E172" s="17" t="s">
        <v>10</v>
      </c>
      <c r="F172" s="20">
        <v>600</v>
      </c>
      <c r="G172" s="23">
        <v>11909</v>
      </c>
    </row>
    <row r="173" spans="3:7" x14ac:dyDescent="0.25">
      <c r="C173" s="3">
        <v>4</v>
      </c>
      <c r="D173" s="4" t="s">
        <v>201</v>
      </c>
      <c r="E173" s="4" t="s">
        <v>111</v>
      </c>
      <c r="F173" s="5">
        <v>600</v>
      </c>
      <c r="G173" s="3">
        <v>11918</v>
      </c>
    </row>
    <row r="174" spans="3:7" x14ac:dyDescent="0.25">
      <c r="C174" s="3">
        <v>5</v>
      </c>
      <c r="D174" s="4" t="s">
        <v>202</v>
      </c>
      <c r="E174" s="4" t="s">
        <v>111</v>
      </c>
      <c r="F174" s="5">
        <v>600</v>
      </c>
      <c r="G174" s="3">
        <v>11920</v>
      </c>
    </row>
    <row r="175" spans="3:7" x14ac:dyDescent="0.25">
      <c r="C175" s="3">
        <v>6</v>
      </c>
      <c r="D175" s="4" t="s">
        <v>203</v>
      </c>
      <c r="E175" s="4" t="s">
        <v>111</v>
      </c>
      <c r="F175" s="5">
        <v>600</v>
      </c>
      <c r="G175" s="3">
        <v>11935</v>
      </c>
    </row>
    <row r="176" spans="3:7" x14ac:dyDescent="0.25">
      <c r="C176" s="10">
        <v>7</v>
      </c>
      <c r="D176" s="12" t="s">
        <v>204</v>
      </c>
      <c r="E176" s="12" t="s">
        <v>111</v>
      </c>
      <c r="F176" s="5">
        <v>600</v>
      </c>
      <c r="G176" s="10">
        <v>11937</v>
      </c>
    </row>
    <row r="177" spans="3:7" ht="15.75" thickBot="1" x14ac:dyDescent="0.3">
      <c r="C177" s="10">
        <v>8</v>
      </c>
      <c r="D177" s="12" t="s">
        <v>205</v>
      </c>
      <c r="E177" s="14" t="s">
        <v>111</v>
      </c>
      <c r="F177" s="16">
        <v>600</v>
      </c>
      <c r="G177" s="10">
        <v>11976</v>
      </c>
    </row>
    <row r="178" spans="3:7" ht="15.75" thickBot="1" x14ac:dyDescent="0.3">
      <c r="C178" s="25"/>
      <c r="D178" s="25"/>
      <c r="E178" s="58" t="s">
        <v>66</v>
      </c>
      <c r="F178" s="91">
        <f>SUM(F170:F177)</f>
        <v>4800</v>
      </c>
      <c r="G178" s="25"/>
    </row>
    <row r="179" spans="3:7" ht="15.75" thickBot="1" x14ac:dyDescent="0.3"/>
    <row r="180" spans="3:7" ht="15.75" thickBot="1" x14ac:dyDescent="0.3">
      <c r="C180" s="127" t="s">
        <v>197</v>
      </c>
      <c r="D180" s="128"/>
      <c r="E180" s="128"/>
      <c r="F180" s="128"/>
      <c r="G180" s="129"/>
    </row>
    <row r="181" spans="3:7" x14ac:dyDescent="0.25">
      <c r="C181" s="130" t="s">
        <v>67</v>
      </c>
      <c r="D181" s="130"/>
      <c r="E181" s="130"/>
      <c r="F181" s="130"/>
      <c r="G181" s="130"/>
    </row>
    <row r="182" spans="3:7" x14ac:dyDescent="0.25">
      <c r="C182" s="1" t="s">
        <v>139</v>
      </c>
      <c r="D182" s="98" t="s">
        <v>3</v>
      </c>
      <c r="E182" s="98" t="s">
        <v>4</v>
      </c>
      <c r="F182" s="2" t="s">
        <v>7</v>
      </c>
      <c r="G182" s="74" t="s">
        <v>142</v>
      </c>
    </row>
    <row r="183" spans="3:7" x14ac:dyDescent="0.25">
      <c r="C183" s="3">
        <v>1</v>
      </c>
      <c r="D183" s="4" t="s">
        <v>206</v>
      </c>
      <c r="E183" s="4" t="s">
        <v>111</v>
      </c>
      <c r="F183" s="78">
        <v>600</v>
      </c>
      <c r="G183" s="3">
        <v>12019</v>
      </c>
    </row>
    <row r="184" spans="3:7" x14ac:dyDescent="0.25">
      <c r="C184" s="3">
        <v>2</v>
      </c>
      <c r="D184" s="4" t="s">
        <v>207</v>
      </c>
      <c r="E184" s="35" t="s">
        <v>111</v>
      </c>
      <c r="F184" s="41">
        <v>600</v>
      </c>
      <c r="G184" s="3">
        <v>12073</v>
      </c>
    </row>
    <row r="185" spans="3:7" x14ac:dyDescent="0.25">
      <c r="C185" s="3">
        <v>3</v>
      </c>
      <c r="D185" s="4" t="s">
        <v>208</v>
      </c>
      <c r="E185" s="4" t="s">
        <v>111</v>
      </c>
      <c r="F185" s="78">
        <v>600</v>
      </c>
      <c r="G185" s="3">
        <v>12072</v>
      </c>
    </row>
    <row r="186" spans="3:7" x14ac:dyDescent="0.25">
      <c r="C186" s="3">
        <v>4</v>
      </c>
      <c r="D186" s="4" t="s">
        <v>209</v>
      </c>
      <c r="E186" s="4" t="s">
        <v>111</v>
      </c>
      <c r="F186" s="78">
        <v>600</v>
      </c>
      <c r="G186" s="3">
        <v>12078</v>
      </c>
    </row>
    <row r="187" spans="3:7" x14ac:dyDescent="0.25">
      <c r="C187" s="3">
        <v>5</v>
      </c>
      <c r="D187" s="4" t="s">
        <v>210</v>
      </c>
      <c r="E187" s="4" t="s">
        <v>111</v>
      </c>
      <c r="F187" s="78">
        <v>600</v>
      </c>
      <c r="G187" s="3">
        <v>12079</v>
      </c>
    </row>
    <row r="188" spans="3:7" x14ac:dyDescent="0.25">
      <c r="C188" s="10">
        <v>6</v>
      </c>
      <c r="D188" s="12" t="s">
        <v>211</v>
      </c>
      <c r="E188" s="12" t="s">
        <v>111</v>
      </c>
      <c r="F188" s="78">
        <v>600</v>
      </c>
      <c r="G188" s="10">
        <v>12089</v>
      </c>
    </row>
    <row r="189" spans="3:7" x14ac:dyDescent="0.25">
      <c r="C189" s="10">
        <v>7</v>
      </c>
      <c r="D189" s="12" t="s">
        <v>212</v>
      </c>
      <c r="E189" s="12" t="s">
        <v>111</v>
      </c>
      <c r="F189" s="78">
        <v>600</v>
      </c>
      <c r="G189" s="10">
        <v>12138</v>
      </c>
    </row>
    <row r="190" spans="3:7" x14ac:dyDescent="0.25">
      <c r="C190" s="10">
        <v>8</v>
      </c>
      <c r="D190" s="12" t="s">
        <v>213</v>
      </c>
      <c r="E190" s="12" t="s">
        <v>111</v>
      </c>
      <c r="F190" s="78">
        <v>600</v>
      </c>
      <c r="G190" s="10">
        <v>12139</v>
      </c>
    </row>
    <row r="191" spans="3:7" x14ac:dyDescent="0.25">
      <c r="C191" s="10">
        <v>9</v>
      </c>
      <c r="D191" s="12" t="s">
        <v>214</v>
      </c>
      <c r="E191" s="12" t="s">
        <v>111</v>
      </c>
      <c r="F191" s="78">
        <v>600</v>
      </c>
      <c r="G191" s="10">
        <v>12148</v>
      </c>
    </row>
    <row r="192" spans="3:7" x14ac:dyDescent="0.25">
      <c r="C192" s="10">
        <v>10</v>
      </c>
      <c r="D192" s="12" t="s">
        <v>215</v>
      </c>
      <c r="E192" s="12" t="s">
        <v>111</v>
      </c>
      <c r="F192" s="78">
        <v>600</v>
      </c>
      <c r="G192" s="10">
        <v>12175</v>
      </c>
    </row>
    <row r="193" spans="3:7" x14ac:dyDescent="0.25">
      <c r="C193" s="10">
        <v>11</v>
      </c>
      <c r="D193" s="12" t="s">
        <v>216</v>
      </c>
      <c r="E193" s="12" t="s">
        <v>111</v>
      </c>
      <c r="F193" s="78">
        <v>600</v>
      </c>
      <c r="G193" s="10">
        <v>12174</v>
      </c>
    </row>
    <row r="194" spans="3:7" ht="15.75" thickBot="1" x14ac:dyDescent="0.3">
      <c r="C194" s="25"/>
      <c r="D194" s="25"/>
      <c r="E194" s="46" t="s">
        <v>217</v>
      </c>
      <c r="F194" s="99">
        <f>SUM(F183:F193)</f>
        <v>6600</v>
      </c>
      <c r="G194" s="25"/>
    </row>
    <row r="195" spans="3:7" ht="15.75" thickBot="1" x14ac:dyDescent="0.3"/>
    <row r="196" spans="3:7" ht="15.75" thickBot="1" x14ac:dyDescent="0.3">
      <c r="C196" s="131" t="s">
        <v>197</v>
      </c>
      <c r="D196" s="132"/>
      <c r="E196" s="132"/>
      <c r="F196" s="132"/>
      <c r="G196" s="133"/>
    </row>
    <row r="197" spans="3:7" ht="15.75" thickBot="1" x14ac:dyDescent="0.3">
      <c r="C197" s="131" t="s">
        <v>107</v>
      </c>
      <c r="D197" s="132"/>
      <c r="E197" s="132"/>
      <c r="F197" s="132"/>
      <c r="G197" s="133"/>
    </row>
    <row r="198" spans="3:7" x14ac:dyDescent="0.25">
      <c r="C198" s="1" t="s">
        <v>139</v>
      </c>
      <c r="D198" s="2" t="s">
        <v>3</v>
      </c>
      <c r="E198" s="2" t="s">
        <v>4</v>
      </c>
      <c r="F198" s="2" t="s">
        <v>7</v>
      </c>
      <c r="G198" s="74" t="s">
        <v>142</v>
      </c>
    </row>
    <row r="199" spans="3:7" x14ac:dyDescent="0.25">
      <c r="C199" s="3">
        <v>1</v>
      </c>
      <c r="D199" s="31" t="s">
        <v>218</v>
      </c>
      <c r="E199" s="31" t="s">
        <v>111</v>
      </c>
      <c r="F199" s="33">
        <v>600</v>
      </c>
      <c r="G199" s="3">
        <v>12269</v>
      </c>
    </row>
    <row r="200" spans="3:7" x14ac:dyDescent="0.25">
      <c r="C200" s="3">
        <v>2</v>
      </c>
      <c r="D200" s="31" t="s">
        <v>219</v>
      </c>
      <c r="E200" s="31" t="s">
        <v>111</v>
      </c>
      <c r="F200" s="33">
        <v>600</v>
      </c>
      <c r="G200" s="3">
        <v>12281</v>
      </c>
    </row>
    <row r="201" spans="3:7" x14ac:dyDescent="0.25">
      <c r="C201" s="3">
        <v>3</v>
      </c>
      <c r="D201" s="31" t="s">
        <v>220</v>
      </c>
      <c r="E201" s="31" t="s">
        <v>111</v>
      </c>
      <c r="F201" s="33">
        <v>600</v>
      </c>
      <c r="G201" s="3">
        <v>12285</v>
      </c>
    </row>
    <row r="202" spans="3:7" x14ac:dyDescent="0.25">
      <c r="C202" s="3">
        <v>4</v>
      </c>
      <c r="D202" s="31" t="s">
        <v>220</v>
      </c>
      <c r="E202" s="31" t="s">
        <v>111</v>
      </c>
      <c r="F202" s="33">
        <v>600</v>
      </c>
      <c r="G202" s="3">
        <v>12284</v>
      </c>
    </row>
    <row r="203" spans="3:7" x14ac:dyDescent="0.25">
      <c r="C203" s="3">
        <v>6</v>
      </c>
      <c r="D203" s="50" t="s">
        <v>221</v>
      </c>
      <c r="E203" s="50" t="s">
        <v>111</v>
      </c>
      <c r="F203" s="33">
        <v>600</v>
      </c>
      <c r="G203" s="3">
        <v>12333</v>
      </c>
    </row>
    <row r="204" spans="3:7" x14ac:dyDescent="0.25">
      <c r="C204" s="3">
        <v>7</v>
      </c>
      <c r="D204" s="50" t="s">
        <v>222</v>
      </c>
      <c r="E204" s="50" t="s">
        <v>111</v>
      </c>
      <c r="F204" s="33">
        <v>600</v>
      </c>
      <c r="G204" s="3">
        <v>12456</v>
      </c>
    </row>
    <row r="205" spans="3:7" x14ac:dyDescent="0.25">
      <c r="C205" s="3">
        <v>8</v>
      </c>
      <c r="D205" s="50" t="s">
        <v>223</v>
      </c>
      <c r="E205" s="50" t="s">
        <v>111</v>
      </c>
      <c r="F205" s="33">
        <v>600</v>
      </c>
      <c r="G205" s="3">
        <v>12466</v>
      </c>
    </row>
    <row r="206" spans="3:7" x14ac:dyDescent="0.25">
      <c r="C206" s="3">
        <v>9</v>
      </c>
      <c r="D206" s="50" t="s">
        <v>224</v>
      </c>
      <c r="E206" s="50" t="s">
        <v>111</v>
      </c>
      <c r="F206" s="100">
        <v>600</v>
      </c>
      <c r="G206" s="3">
        <v>12489</v>
      </c>
    </row>
    <row r="207" spans="3:7" ht="15.75" thickBot="1" x14ac:dyDescent="0.3">
      <c r="C207" s="101"/>
      <c r="D207" s="25"/>
      <c r="E207" s="79" t="s">
        <v>66</v>
      </c>
      <c r="F207" s="47">
        <f>SUM(F199:F206)</f>
        <v>4800</v>
      </c>
      <c r="G207" s="25"/>
    </row>
    <row r="208" spans="3:7" ht="15.75" thickBot="1" x14ac:dyDescent="0.3">
      <c r="C208" s="101"/>
      <c r="D208" s="25"/>
      <c r="E208" s="102"/>
      <c r="F208" s="103"/>
      <c r="G208" s="25"/>
    </row>
    <row r="209" spans="3:7" ht="15.75" thickBot="1" x14ac:dyDescent="0.3">
      <c r="C209" s="111" t="s">
        <v>225</v>
      </c>
      <c r="D209" s="112"/>
      <c r="E209" s="112"/>
      <c r="F209" s="112"/>
      <c r="G209" s="88"/>
    </row>
    <row r="210" spans="3:7" ht="15.75" thickBot="1" x14ac:dyDescent="0.3">
      <c r="C210" s="113" t="s">
        <v>1</v>
      </c>
      <c r="D210" s="114"/>
      <c r="E210" s="114"/>
      <c r="F210" s="114"/>
      <c r="G210" s="115"/>
    </row>
    <row r="211" spans="3:7" x14ac:dyDescent="0.25">
      <c r="C211" s="1" t="s">
        <v>139</v>
      </c>
      <c r="D211" s="2" t="s">
        <v>3</v>
      </c>
      <c r="E211" s="2" t="s">
        <v>4</v>
      </c>
      <c r="F211" s="2" t="s">
        <v>7</v>
      </c>
      <c r="G211" s="74" t="s">
        <v>142</v>
      </c>
    </row>
    <row r="212" spans="3:7" x14ac:dyDescent="0.25">
      <c r="C212" s="3">
        <v>0</v>
      </c>
      <c r="D212" s="3">
        <v>0</v>
      </c>
      <c r="E212" s="3">
        <v>0</v>
      </c>
      <c r="F212" s="5">
        <v>0</v>
      </c>
      <c r="G212" s="3">
        <v>0</v>
      </c>
    </row>
    <row r="213" spans="3:7" ht="15.75" thickBot="1" x14ac:dyDescent="0.3">
      <c r="C213" s="101"/>
      <c r="D213" s="25"/>
      <c r="E213" s="102"/>
      <c r="F213" s="103"/>
      <c r="G213" s="25"/>
    </row>
    <row r="214" spans="3:7" ht="15.75" thickBot="1" x14ac:dyDescent="0.3">
      <c r="C214" s="119" t="s">
        <v>226</v>
      </c>
      <c r="D214" s="120"/>
      <c r="E214" s="120"/>
      <c r="F214" s="120"/>
      <c r="G214" s="121"/>
    </row>
    <row r="215" spans="3:7" x14ac:dyDescent="0.25">
      <c r="C215" s="122" t="s">
        <v>67</v>
      </c>
      <c r="D215" s="122"/>
      <c r="E215" s="122"/>
      <c r="F215" s="122"/>
      <c r="G215" s="122"/>
    </row>
    <row r="216" spans="3:7" x14ac:dyDescent="0.25">
      <c r="C216" s="1" t="s">
        <v>227</v>
      </c>
      <c r="D216" s="104" t="s">
        <v>3</v>
      </c>
      <c r="E216" s="104" t="s">
        <v>4</v>
      </c>
      <c r="F216" s="104" t="s">
        <v>7</v>
      </c>
      <c r="G216" s="104" t="s">
        <v>142</v>
      </c>
    </row>
    <row r="217" spans="3:7" ht="15.75" thickBot="1" x14ac:dyDescent="0.3">
      <c r="C217" s="3">
        <v>1</v>
      </c>
      <c r="D217" s="4" t="s">
        <v>228</v>
      </c>
      <c r="E217" s="4" t="s">
        <v>10</v>
      </c>
      <c r="F217" s="78">
        <v>2606</v>
      </c>
      <c r="G217" s="3">
        <v>12090</v>
      </c>
    </row>
    <row r="218" spans="3:7" ht="15.75" thickBot="1" x14ac:dyDescent="0.3">
      <c r="C218" s="25"/>
      <c r="D218" s="25"/>
      <c r="E218" s="96" t="s">
        <v>66</v>
      </c>
      <c r="F218" s="105">
        <v>2606</v>
      </c>
      <c r="G218" s="25"/>
    </row>
    <row r="219" spans="3:7" ht="15.75" thickBot="1" x14ac:dyDescent="0.3">
      <c r="C219" s="25"/>
      <c r="D219" s="25"/>
      <c r="E219" s="25"/>
      <c r="F219" s="25"/>
      <c r="G219" s="25"/>
    </row>
    <row r="220" spans="3:7" ht="15.75" thickBot="1" x14ac:dyDescent="0.3">
      <c r="C220" s="116" t="s">
        <v>226</v>
      </c>
      <c r="D220" s="117"/>
      <c r="E220" s="117"/>
      <c r="F220" s="117"/>
      <c r="G220" s="118"/>
    </row>
    <row r="221" spans="3:7" x14ac:dyDescent="0.25">
      <c r="C221" s="123" t="s">
        <v>107</v>
      </c>
      <c r="D221" s="123"/>
      <c r="E221" s="123"/>
      <c r="F221" s="123"/>
      <c r="G221" s="123"/>
    </row>
    <row r="222" spans="3:7" x14ac:dyDescent="0.25">
      <c r="C222" s="1" t="s">
        <v>227</v>
      </c>
      <c r="D222" s="2" t="s">
        <v>3</v>
      </c>
      <c r="E222" s="2" t="s">
        <v>4</v>
      </c>
      <c r="F222" s="2" t="s">
        <v>7</v>
      </c>
      <c r="G222" s="2" t="s">
        <v>142</v>
      </c>
    </row>
    <row r="223" spans="3:7" x14ac:dyDescent="0.25">
      <c r="C223" s="3">
        <v>1</v>
      </c>
      <c r="D223" s="31" t="s">
        <v>110</v>
      </c>
      <c r="E223" s="31" t="s">
        <v>111</v>
      </c>
      <c r="F223" s="33">
        <v>2606</v>
      </c>
      <c r="G223" s="3">
        <v>12275</v>
      </c>
    </row>
    <row r="224" spans="3:7" x14ac:dyDescent="0.25">
      <c r="C224" s="3">
        <v>2</v>
      </c>
      <c r="D224" s="31" t="s">
        <v>190</v>
      </c>
      <c r="E224" s="31" t="s">
        <v>103</v>
      </c>
      <c r="F224" s="33">
        <v>2606</v>
      </c>
      <c r="G224" s="3">
        <v>12316</v>
      </c>
    </row>
    <row r="225" spans="3:7" x14ac:dyDescent="0.25">
      <c r="C225" s="3">
        <v>3</v>
      </c>
      <c r="D225" s="31" t="s">
        <v>229</v>
      </c>
      <c r="E225" s="31" t="s">
        <v>50</v>
      </c>
      <c r="F225" s="33">
        <v>2606</v>
      </c>
      <c r="G225" s="3">
        <v>12331</v>
      </c>
    </row>
    <row r="226" spans="3:7" x14ac:dyDescent="0.25">
      <c r="C226" s="3">
        <v>4</v>
      </c>
      <c r="D226" s="50" t="s">
        <v>230</v>
      </c>
      <c r="E226" s="50" t="s">
        <v>231</v>
      </c>
      <c r="F226" s="33">
        <v>2606</v>
      </c>
      <c r="G226" s="3">
        <v>12396</v>
      </c>
    </row>
    <row r="227" spans="3:7" ht="15.75" thickBot="1" x14ac:dyDescent="0.3">
      <c r="C227" s="25"/>
      <c r="D227" s="25"/>
      <c r="E227" s="79" t="s">
        <v>66</v>
      </c>
      <c r="F227" s="106">
        <f>SUM(F223:F226)</f>
        <v>10424</v>
      </c>
      <c r="G227" s="25"/>
    </row>
    <row r="228" spans="3:7" ht="15.75" thickBot="1" x14ac:dyDescent="0.3"/>
    <row r="229" spans="3:7" ht="15.75" thickBot="1" x14ac:dyDescent="0.3">
      <c r="C229" s="111" t="s">
        <v>232</v>
      </c>
      <c r="D229" s="112"/>
      <c r="E229" s="112"/>
      <c r="F229" s="112"/>
      <c r="G229" s="88"/>
    </row>
    <row r="230" spans="3:7" ht="15.75" thickBot="1" x14ac:dyDescent="0.3">
      <c r="C230" s="113" t="s">
        <v>1</v>
      </c>
      <c r="D230" s="114"/>
      <c r="E230" s="114"/>
      <c r="F230" s="114"/>
      <c r="G230" s="115"/>
    </row>
    <row r="231" spans="3:7" x14ac:dyDescent="0.25">
      <c r="C231" s="1" t="s">
        <v>139</v>
      </c>
      <c r="D231" s="2" t="s">
        <v>3</v>
      </c>
      <c r="E231" s="2" t="s">
        <v>4</v>
      </c>
      <c r="F231" s="2" t="s">
        <v>7</v>
      </c>
      <c r="G231" s="74" t="s">
        <v>142</v>
      </c>
    </row>
    <row r="232" spans="3:7" x14ac:dyDescent="0.25">
      <c r="C232" s="3">
        <v>0</v>
      </c>
      <c r="D232" s="3">
        <v>0</v>
      </c>
      <c r="E232" s="3">
        <v>0</v>
      </c>
      <c r="F232" s="5">
        <v>0</v>
      </c>
      <c r="G232" s="3">
        <v>0</v>
      </c>
    </row>
    <row r="233" spans="3:7" ht="15.75" thickBot="1" x14ac:dyDescent="0.3"/>
    <row r="234" spans="3:7" ht="15.75" thickBot="1" x14ac:dyDescent="0.3">
      <c r="C234" s="111" t="s">
        <v>232</v>
      </c>
      <c r="D234" s="112"/>
      <c r="E234" s="112"/>
      <c r="F234" s="112"/>
      <c r="G234" s="88"/>
    </row>
    <row r="235" spans="3:7" ht="15.75" thickBot="1" x14ac:dyDescent="0.3">
      <c r="C235" s="113" t="s">
        <v>67</v>
      </c>
      <c r="D235" s="114"/>
      <c r="E235" s="114"/>
      <c r="F235" s="114"/>
      <c r="G235" s="115"/>
    </row>
    <row r="236" spans="3:7" x14ac:dyDescent="0.25">
      <c r="C236" s="1" t="s">
        <v>139</v>
      </c>
      <c r="D236" s="2" t="s">
        <v>3</v>
      </c>
      <c r="E236" s="2" t="s">
        <v>4</v>
      </c>
      <c r="F236" s="2" t="s">
        <v>7</v>
      </c>
      <c r="G236" s="74" t="s">
        <v>142</v>
      </c>
    </row>
    <row r="237" spans="3:7" x14ac:dyDescent="0.25">
      <c r="C237" s="3">
        <v>0</v>
      </c>
      <c r="D237" s="3">
        <v>0</v>
      </c>
      <c r="E237" s="3">
        <v>0</v>
      </c>
      <c r="F237" s="5">
        <v>0</v>
      </c>
      <c r="G237" s="3">
        <v>0</v>
      </c>
    </row>
    <row r="238" spans="3:7" ht="15.75" thickBot="1" x14ac:dyDescent="0.3"/>
    <row r="239" spans="3:7" ht="15.75" thickBot="1" x14ac:dyDescent="0.3">
      <c r="C239" s="116" t="s">
        <v>233</v>
      </c>
      <c r="D239" s="117"/>
      <c r="E239" s="117"/>
      <c r="F239" s="117"/>
      <c r="G239" s="118"/>
    </row>
    <row r="240" spans="3:7" ht="15.75" thickBot="1" x14ac:dyDescent="0.3">
      <c r="C240" s="116" t="s">
        <v>107</v>
      </c>
      <c r="D240" s="117"/>
      <c r="E240" s="117"/>
      <c r="F240" s="117"/>
      <c r="G240" s="118"/>
    </row>
    <row r="241" spans="3:7" x14ac:dyDescent="0.25">
      <c r="C241" s="107" t="s">
        <v>139</v>
      </c>
      <c r="D241" s="107" t="s">
        <v>3</v>
      </c>
      <c r="E241" s="107" t="s">
        <v>4</v>
      </c>
      <c r="F241" s="107" t="s">
        <v>7</v>
      </c>
      <c r="G241" s="107" t="s">
        <v>142</v>
      </c>
    </row>
    <row r="242" spans="3:7" x14ac:dyDescent="0.25">
      <c r="C242" s="3">
        <v>1</v>
      </c>
      <c r="D242" s="4" t="s">
        <v>234</v>
      </c>
      <c r="E242" s="4" t="s">
        <v>10</v>
      </c>
      <c r="F242" s="78">
        <v>13853</v>
      </c>
      <c r="G242" s="3">
        <v>12288</v>
      </c>
    </row>
    <row r="243" spans="3:7" ht="15.75" thickBot="1" x14ac:dyDescent="0.3">
      <c r="C243" s="3">
        <v>2</v>
      </c>
      <c r="D243" s="4" t="s">
        <v>235</v>
      </c>
      <c r="E243" s="35" t="s">
        <v>10</v>
      </c>
      <c r="F243" s="41">
        <v>9390</v>
      </c>
      <c r="G243" s="3">
        <v>12479</v>
      </c>
    </row>
    <row r="244" spans="3:7" ht="15.75" thickBot="1" x14ac:dyDescent="0.3">
      <c r="C244" s="25"/>
      <c r="D244" s="25"/>
      <c r="E244" s="108" t="s">
        <v>66</v>
      </c>
      <c r="F244" s="109">
        <f>SUM(F242:F243)</f>
        <v>23243</v>
      </c>
      <c r="G244" s="25"/>
    </row>
  </sheetData>
  <mergeCells count="42">
    <mergeCell ref="C51:I51"/>
    <mergeCell ref="C4:I4"/>
    <mergeCell ref="C5:I5"/>
    <mergeCell ref="C31:I31"/>
    <mergeCell ref="C32:I32"/>
    <mergeCell ref="C50:I50"/>
    <mergeCell ref="C130:G130"/>
    <mergeCell ref="C69:H69"/>
    <mergeCell ref="C70:H70"/>
    <mergeCell ref="C83:H83"/>
    <mergeCell ref="C84:H84"/>
    <mergeCell ref="C92:H92"/>
    <mergeCell ref="C93:H93"/>
    <mergeCell ref="C101:F101"/>
    <mergeCell ref="C102:G102"/>
    <mergeCell ref="C117:F117"/>
    <mergeCell ref="C118:G118"/>
    <mergeCell ref="C129:F129"/>
    <mergeCell ref="C197:G197"/>
    <mergeCell ref="C143:F143"/>
    <mergeCell ref="C144:G144"/>
    <mergeCell ref="C149:G149"/>
    <mergeCell ref="C150:G150"/>
    <mergeCell ref="C161:G161"/>
    <mergeCell ref="C162:G162"/>
    <mergeCell ref="C167:F167"/>
    <mergeCell ref="C168:G168"/>
    <mergeCell ref="C180:G180"/>
    <mergeCell ref="C181:G181"/>
    <mergeCell ref="C196:G196"/>
    <mergeCell ref="C240:G240"/>
    <mergeCell ref="C209:F209"/>
    <mergeCell ref="C210:G210"/>
    <mergeCell ref="C214:G214"/>
    <mergeCell ref="C215:G215"/>
    <mergeCell ref="C220:G220"/>
    <mergeCell ref="C221:G221"/>
    <mergeCell ref="C229:F229"/>
    <mergeCell ref="C230:G230"/>
    <mergeCell ref="C234:F234"/>
    <mergeCell ref="C235:G235"/>
    <mergeCell ref="C239:G23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2021-01-08T19:34:55Z</dcterms:modified>
</cp:coreProperties>
</file>